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990" windowWidth="18345" windowHeight="11505"/>
  </bookViews>
  <sheets>
    <sheet name="стр.1_3" sheetId="1" r:id="rId1"/>
  </sheets>
  <definedNames>
    <definedName name="_xlnm.Print_Titles" localSheetId="0">стр.1_3!$7:$7</definedName>
    <definedName name="_xlnm.Print_Area" localSheetId="0">стр.1_3!$A$1:$X$37</definedName>
  </definedNames>
  <calcPr calcId="145621"/>
</workbook>
</file>

<file path=xl/calcChain.xml><?xml version="1.0" encoding="utf-8"?>
<calcChain xmlns="http://schemas.openxmlformats.org/spreadsheetml/2006/main">
  <c r="S32" i="1" l="1"/>
  <c r="V32" i="1"/>
  <c r="S33" i="1"/>
  <c r="S9" i="1" s="1"/>
  <c r="V33" i="1"/>
  <c r="S34" i="1"/>
  <c r="V34" i="1"/>
  <c r="P33" i="1"/>
  <c r="P34" i="1"/>
  <c r="P32" i="1"/>
  <c r="S19" i="1"/>
  <c r="V19" i="1"/>
  <c r="V10" i="1" s="1"/>
  <c r="S18" i="1"/>
  <c r="V18" i="1"/>
  <c r="S17" i="1"/>
  <c r="V17" i="1"/>
  <c r="P12" i="1"/>
  <c r="P13" i="1"/>
  <c r="P10" i="1" s="1"/>
  <c r="P11" i="1"/>
  <c r="P8" i="1" s="1"/>
  <c r="P18" i="1"/>
  <c r="P19" i="1"/>
  <c r="P17" i="1"/>
  <c r="V9" i="1" l="1"/>
  <c r="P9" i="1"/>
  <c r="S10" i="1"/>
  <c r="S8" i="1"/>
  <c r="V8" i="1"/>
</calcChain>
</file>

<file path=xl/sharedStrings.xml><?xml version="1.0" encoding="utf-8"?>
<sst xmlns="http://schemas.openxmlformats.org/spreadsheetml/2006/main" count="169" uniqueCount="50">
  <si>
    <t>ГРБС</t>
  </si>
  <si>
    <t>Государственная программа</t>
  </si>
  <si>
    <t>Таблица 20</t>
  </si>
  <si>
    <t>Код бюджетной 
классификации</t>
  </si>
  <si>
    <t>Статус структурного элемента</t>
  </si>
  <si>
    <t>Наименование структурного элемента</t>
  </si>
  <si>
    <t>ГП</t>
  </si>
  <si>
    <t>ОМ</t>
  </si>
  <si>
    <t>Объемы бюджетных ассигнований (тыс. руб.)</t>
  </si>
  <si>
    <t>пГП</t>
  </si>
  <si>
    <t>федеральный бюджет</t>
  </si>
  <si>
    <t>ГРБС (ответственный испол-нитель, соисполнитель, участник)</t>
  </si>
  <si>
    <r>
      <t>всего</t>
    </r>
    <r>
      <rPr>
        <sz val="10"/>
        <rFont val="Times New Roman"/>
        <family val="1"/>
        <charset val="204"/>
      </rPr>
      <t>, в том числе:</t>
    </r>
  </si>
  <si>
    <t>Всего &lt;1&gt;, в том числе</t>
  </si>
  <si>
    <t>всего &lt;1&gt;, в том числе:</t>
  </si>
  <si>
    <t>ОТЧЕТ
об использовании бюджетных ассигнований на реализацию 
государственной программы Российской Федерации «Информационное общество»  
по расходам федерального бюджета и бюджетов внебюджетных фондов Российской Федерации</t>
  </si>
  <si>
    <t>Информационное общество</t>
  </si>
  <si>
    <t>Федеральная служба по надзору в сфере связи, информационных технологий и массовых коммуникаций</t>
  </si>
  <si>
    <t>23</t>
  </si>
  <si>
    <t>096</t>
  </si>
  <si>
    <t>Подпрограмма 2</t>
  </si>
  <si>
    <t>Информационная среда</t>
  </si>
  <si>
    <t>Основное мероприятие 2.7</t>
  </si>
  <si>
    <t>Ведение федеральных информационных фондов, баз и банков данных</t>
  </si>
  <si>
    <t>2</t>
  </si>
  <si>
    <t>07</t>
  </si>
  <si>
    <t>Подпрограмма 3</t>
  </si>
  <si>
    <t>Безопасность в информационном обществе</t>
  </si>
  <si>
    <t>Основное мероприятие 3.1</t>
  </si>
  <si>
    <t>Основное мероприятие 3.2</t>
  </si>
  <si>
    <t>Основное мероприятие 3.3</t>
  </si>
  <si>
    <t>Основное мероприятие 3.D4</t>
  </si>
  <si>
    <t>Контроль и надзор в сфере связи, информационных технологий и массовых коммуникаций</t>
  </si>
  <si>
    <t>Организация деятельности радиочастотной службы</t>
  </si>
  <si>
    <t>Развитие сети станций радиоконтроля</t>
  </si>
  <si>
    <t>Федеральный проект «Информационная безопасность»</t>
  </si>
  <si>
    <t>3</t>
  </si>
  <si>
    <t>01</t>
  </si>
  <si>
    <t>02</t>
  </si>
  <si>
    <t>03</t>
  </si>
  <si>
    <t>D4</t>
  </si>
  <si>
    <t>Подпрограмма 4</t>
  </si>
  <si>
    <t>Основное мероприятие 4.D6</t>
  </si>
  <si>
    <t>Информационное государство</t>
  </si>
  <si>
    <t>Федеральный проект «Цифровое государственное управление»</t>
  </si>
  <si>
    <t>D6</t>
  </si>
  <si>
    <t>4</t>
  </si>
  <si>
    <t>Сводная бюджетная роспись федерального бюджета, бюджетов ГВФ, план на 1 января 2020 года</t>
  </si>
  <si>
    <t>Сводная бюджетная роспись федерального бюджета, бюджетов ГВФ на 31 декабря 2020 года</t>
  </si>
  <si>
    <t>Кассовое исполнение по состоянию на          31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</si>
</sst>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view="pageBreakPreview" topLeftCell="A19" zoomScaleNormal="100" zoomScaleSheetLayoutView="100" workbookViewId="0">
      <selection activeCell="V37" sqref="V37:X37"/>
    </sheetView>
  </sheetViews>
  <sheetFormatPr defaultRowHeight="12.75" x14ac:dyDescent="0.2"/>
  <cols>
    <col min="1" max="1" width="15.7109375" style="2" customWidth="1"/>
    <col min="2" max="2" width="18.140625" style="2" customWidth="1"/>
    <col min="3" max="3" width="24.7109375" style="2" customWidth="1"/>
    <col min="4" max="4" width="0.5703125" style="2" customWidth="1"/>
    <col min="5" max="5" width="5.7109375" style="2" customWidth="1"/>
    <col min="6" max="7" width="0.5703125" style="2" customWidth="1"/>
    <col min="8" max="8" width="5.5703125" style="2" customWidth="1"/>
    <col min="9" max="10" width="0.5703125" style="2" customWidth="1"/>
    <col min="11" max="11" width="5.7109375" style="2" customWidth="1"/>
    <col min="12" max="13" width="0.5703125" style="2" customWidth="1"/>
    <col min="14" max="14" width="5.7109375" style="2" customWidth="1"/>
    <col min="15" max="16" width="0.5703125" style="2" customWidth="1"/>
    <col min="17" max="17" width="18.7109375" style="2" customWidth="1"/>
    <col min="18" max="19" width="0.5703125" style="2" customWidth="1"/>
    <col min="20" max="20" width="18.7109375" style="2" customWidth="1"/>
    <col min="21" max="21" width="0.28515625" style="2" customWidth="1"/>
    <col min="22" max="22" width="0.5703125" style="2" hidden="1" customWidth="1"/>
    <col min="23" max="23" width="18.7109375" style="2" customWidth="1"/>
    <col min="24" max="24" width="0.5703125" style="2" customWidth="1"/>
    <col min="25" max="16384" width="9.140625" style="2"/>
  </cols>
  <sheetData>
    <row r="1" spans="1:24" ht="12.75" customHeight="1" x14ac:dyDescent="0.2">
      <c r="W1" s="3" t="s">
        <v>2</v>
      </c>
      <c r="X1" s="3"/>
    </row>
    <row r="2" spans="1:24" s="1" customFormat="1" ht="12.75" customHeight="1" x14ac:dyDescent="0.25"/>
    <row r="3" spans="1:24" s="1" customFormat="1" ht="80.25" customHeight="1" x14ac:dyDescent="0.25">
      <c r="A3" s="21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7"/>
    </row>
    <row r="4" spans="1:24" s="1" customFormat="1" ht="12.75" customHeight="1" x14ac:dyDescent="0.25"/>
    <row r="5" spans="1:24" s="4" customFormat="1" ht="27" customHeight="1" x14ac:dyDescent="0.2">
      <c r="A5" s="23" t="s">
        <v>4</v>
      </c>
      <c r="B5" s="23" t="s">
        <v>5</v>
      </c>
      <c r="C5" s="23" t="s">
        <v>11</v>
      </c>
      <c r="D5" s="25" t="s">
        <v>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  <c r="P5" s="25" t="s">
        <v>8</v>
      </c>
      <c r="Q5" s="26"/>
      <c r="R5" s="26"/>
      <c r="S5" s="26"/>
      <c r="T5" s="26"/>
      <c r="U5" s="26"/>
      <c r="V5" s="26"/>
      <c r="W5" s="26"/>
      <c r="X5" s="27"/>
    </row>
    <row r="6" spans="1:24" s="4" customFormat="1" ht="67.5" customHeight="1" x14ac:dyDescent="0.2">
      <c r="A6" s="24"/>
      <c r="B6" s="24"/>
      <c r="C6" s="24"/>
      <c r="D6" s="25" t="s">
        <v>0</v>
      </c>
      <c r="E6" s="26"/>
      <c r="F6" s="27"/>
      <c r="G6" s="25" t="s">
        <v>6</v>
      </c>
      <c r="H6" s="26"/>
      <c r="I6" s="27"/>
      <c r="J6" s="25" t="s">
        <v>9</v>
      </c>
      <c r="K6" s="26"/>
      <c r="L6" s="27"/>
      <c r="M6" s="25" t="s">
        <v>7</v>
      </c>
      <c r="N6" s="26"/>
      <c r="O6" s="27"/>
      <c r="P6" s="18" t="s">
        <v>47</v>
      </c>
      <c r="Q6" s="19"/>
      <c r="R6" s="20"/>
      <c r="S6" s="18" t="s">
        <v>48</v>
      </c>
      <c r="T6" s="19"/>
      <c r="U6" s="20"/>
      <c r="V6" s="25" t="s">
        <v>49</v>
      </c>
      <c r="W6" s="26"/>
      <c r="X6" s="27"/>
    </row>
    <row r="7" spans="1:24" s="6" customFormat="1" ht="12.75" customHeight="1" x14ac:dyDescent="0.2">
      <c r="A7" s="5">
        <v>1</v>
      </c>
      <c r="B7" s="5">
        <v>2</v>
      </c>
      <c r="C7" s="5">
        <v>3</v>
      </c>
      <c r="D7" s="15">
        <v>4</v>
      </c>
      <c r="E7" s="16"/>
      <c r="F7" s="17"/>
      <c r="G7" s="15">
        <v>5</v>
      </c>
      <c r="H7" s="16"/>
      <c r="I7" s="17"/>
      <c r="J7" s="15">
        <v>6</v>
      </c>
      <c r="K7" s="16"/>
      <c r="L7" s="17"/>
      <c r="M7" s="15">
        <v>7</v>
      </c>
      <c r="N7" s="16"/>
      <c r="O7" s="17"/>
      <c r="P7" s="15">
        <v>8</v>
      </c>
      <c r="Q7" s="16"/>
      <c r="R7" s="17"/>
      <c r="S7" s="15">
        <v>9</v>
      </c>
      <c r="T7" s="16"/>
      <c r="U7" s="17"/>
      <c r="V7" s="15">
        <v>10</v>
      </c>
      <c r="W7" s="16"/>
      <c r="X7" s="17"/>
    </row>
    <row r="8" spans="1:24" s="6" customFormat="1" x14ac:dyDescent="0.2">
      <c r="A8" s="13" t="s">
        <v>1</v>
      </c>
      <c r="B8" s="14" t="s">
        <v>16</v>
      </c>
      <c r="C8" s="8" t="s">
        <v>14</v>
      </c>
      <c r="D8" s="12" t="s">
        <v>19</v>
      </c>
      <c r="E8" s="12"/>
      <c r="F8" s="12"/>
      <c r="G8" s="11" t="s">
        <v>18</v>
      </c>
      <c r="H8" s="11"/>
      <c r="I8" s="11"/>
      <c r="J8" s="12"/>
      <c r="K8" s="12"/>
      <c r="L8" s="12"/>
      <c r="M8" s="12"/>
      <c r="N8" s="12"/>
      <c r="O8" s="12"/>
      <c r="P8" s="10">
        <f>P11+P17+P32</f>
        <v>8598510.5</v>
      </c>
      <c r="Q8" s="10"/>
      <c r="R8" s="10"/>
      <c r="S8" s="10">
        <f t="shared" ref="S8:V10" si="0">S11+S17+S32</f>
        <v>15927204.200000001</v>
      </c>
      <c r="T8" s="10"/>
      <c r="U8" s="10"/>
      <c r="V8" s="10">
        <f t="shared" ref="V8" si="1">V11+V17+V32</f>
        <v>15818586.9</v>
      </c>
      <c r="W8" s="10"/>
      <c r="X8" s="10"/>
    </row>
    <row r="9" spans="1:24" s="6" customFormat="1" ht="13.5" customHeight="1" x14ac:dyDescent="0.2">
      <c r="A9" s="13"/>
      <c r="B9" s="14"/>
      <c r="C9" s="8" t="s">
        <v>10</v>
      </c>
      <c r="D9" s="12" t="s">
        <v>19</v>
      </c>
      <c r="E9" s="12"/>
      <c r="F9" s="12"/>
      <c r="G9" s="11" t="s">
        <v>18</v>
      </c>
      <c r="H9" s="11"/>
      <c r="I9" s="11"/>
      <c r="J9" s="12"/>
      <c r="K9" s="12"/>
      <c r="L9" s="12"/>
      <c r="M9" s="12"/>
      <c r="N9" s="12"/>
      <c r="O9" s="12"/>
      <c r="P9" s="10">
        <f t="shared" ref="P9:P10" si="2">P12+P18+P33</f>
        <v>8598510.5</v>
      </c>
      <c r="Q9" s="10"/>
      <c r="R9" s="10"/>
      <c r="S9" s="10">
        <f t="shared" si="0"/>
        <v>15927204.200000001</v>
      </c>
      <c r="T9" s="10"/>
      <c r="U9" s="10"/>
      <c r="V9" s="10">
        <f t="shared" si="0"/>
        <v>15818586.9</v>
      </c>
      <c r="W9" s="10"/>
      <c r="X9" s="10"/>
    </row>
    <row r="10" spans="1:24" s="6" customFormat="1" ht="57.75" customHeight="1" x14ac:dyDescent="0.2">
      <c r="A10" s="13"/>
      <c r="B10" s="14"/>
      <c r="C10" s="8" t="s">
        <v>17</v>
      </c>
      <c r="D10" s="11" t="s">
        <v>19</v>
      </c>
      <c r="E10" s="11"/>
      <c r="F10" s="11"/>
      <c r="G10" s="11" t="s">
        <v>18</v>
      </c>
      <c r="H10" s="11"/>
      <c r="I10" s="11"/>
      <c r="J10" s="12"/>
      <c r="K10" s="12"/>
      <c r="L10" s="12"/>
      <c r="M10" s="12"/>
      <c r="N10" s="12"/>
      <c r="O10" s="12"/>
      <c r="P10" s="10">
        <f t="shared" si="2"/>
        <v>8598510.5</v>
      </c>
      <c r="Q10" s="10"/>
      <c r="R10" s="10"/>
      <c r="S10" s="10">
        <f t="shared" si="0"/>
        <v>15927204.200000001</v>
      </c>
      <c r="T10" s="10"/>
      <c r="U10" s="10"/>
      <c r="V10" s="10">
        <f t="shared" si="0"/>
        <v>15818586.9</v>
      </c>
      <c r="W10" s="10"/>
      <c r="X10" s="10"/>
    </row>
    <row r="11" spans="1:24" s="6" customFormat="1" ht="15" customHeight="1" x14ac:dyDescent="0.2">
      <c r="A11" s="13" t="s">
        <v>20</v>
      </c>
      <c r="B11" s="14" t="s">
        <v>21</v>
      </c>
      <c r="C11" s="8" t="s">
        <v>12</v>
      </c>
      <c r="D11" s="11" t="s">
        <v>19</v>
      </c>
      <c r="E11" s="11"/>
      <c r="F11" s="11"/>
      <c r="G11" s="11" t="s">
        <v>18</v>
      </c>
      <c r="H11" s="11"/>
      <c r="I11" s="11"/>
      <c r="J11" s="11" t="s">
        <v>24</v>
      </c>
      <c r="K11" s="11"/>
      <c r="L11" s="11"/>
      <c r="M11" s="11"/>
      <c r="N11" s="11"/>
      <c r="O11" s="11"/>
      <c r="P11" s="10">
        <f>P14</f>
        <v>14968.7</v>
      </c>
      <c r="Q11" s="10"/>
      <c r="R11" s="10"/>
      <c r="S11" s="10">
        <v>14968.7</v>
      </c>
      <c r="T11" s="10"/>
      <c r="U11" s="10"/>
      <c r="V11" s="10">
        <v>14968.7</v>
      </c>
      <c r="W11" s="10"/>
      <c r="X11" s="10"/>
    </row>
    <row r="12" spans="1:24" s="6" customFormat="1" ht="15" customHeight="1" x14ac:dyDescent="0.2">
      <c r="A12" s="13"/>
      <c r="B12" s="14"/>
      <c r="C12" s="8" t="s">
        <v>10</v>
      </c>
      <c r="D12" s="11" t="s">
        <v>19</v>
      </c>
      <c r="E12" s="11"/>
      <c r="F12" s="11"/>
      <c r="G12" s="11" t="s">
        <v>18</v>
      </c>
      <c r="H12" s="11"/>
      <c r="I12" s="11"/>
      <c r="J12" s="11" t="s">
        <v>24</v>
      </c>
      <c r="K12" s="11"/>
      <c r="L12" s="11"/>
      <c r="M12" s="12"/>
      <c r="N12" s="12"/>
      <c r="O12" s="12"/>
      <c r="P12" s="10">
        <f t="shared" ref="P12:P13" si="3">P15</f>
        <v>14968.7</v>
      </c>
      <c r="Q12" s="10"/>
      <c r="R12" s="10"/>
      <c r="S12" s="10">
        <v>14968.7</v>
      </c>
      <c r="T12" s="10"/>
      <c r="U12" s="10"/>
      <c r="V12" s="10">
        <v>14968.7</v>
      </c>
      <c r="W12" s="10"/>
      <c r="X12" s="10"/>
    </row>
    <row r="13" spans="1:24" s="6" customFormat="1" ht="53.25" customHeight="1" x14ac:dyDescent="0.2">
      <c r="A13" s="13"/>
      <c r="B13" s="14"/>
      <c r="C13" s="8" t="s">
        <v>17</v>
      </c>
      <c r="D13" s="11" t="s">
        <v>19</v>
      </c>
      <c r="E13" s="11"/>
      <c r="F13" s="11"/>
      <c r="G13" s="11" t="s">
        <v>18</v>
      </c>
      <c r="H13" s="11"/>
      <c r="I13" s="11"/>
      <c r="J13" s="11" t="s">
        <v>24</v>
      </c>
      <c r="K13" s="11"/>
      <c r="L13" s="11"/>
      <c r="M13" s="12"/>
      <c r="N13" s="12"/>
      <c r="O13" s="12"/>
      <c r="P13" s="10">
        <f t="shared" si="3"/>
        <v>14968.7</v>
      </c>
      <c r="Q13" s="10"/>
      <c r="R13" s="10"/>
      <c r="S13" s="10">
        <v>14968.7</v>
      </c>
      <c r="T13" s="10"/>
      <c r="U13" s="10"/>
      <c r="V13" s="10">
        <v>14968.7</v>
      </c>
      <c r="W13" s="10"/>
      <c r="X13" s="10"/>
    </row>
    <row r="14" spans="1:24" s="6" customFormat="1" ht="15" customHeight="1" x14ac:dyDescent="0.2">
      <c r="A14" s="13" t="s">
        <v>22</v>
      </c>
      <c r="B14" s="14" t="s">
        <v>23</v>
      </c>
      <c r="C14" s="8" t="s">
        <v>13</v>
      </c>
      <c r="D14" s="11" t="s">
        <v>19</v>
      </c>
      <c r="E14" s="11"/>
      <c r="F14" s="11"/>
      <c r="G14" s="11" t="s">
        <v>18</v>
      </c>
      <c r="H14" s="11"/>
      <c r="I14" s="11"/>
      <c r="J14" s="11" t="s">
        <v>24</v>
      </c>
      <c r="K14" s="11"/>
      <c r="L14" s="11"/>
      <c r="M14" s="11" t="s">
        <v>25</v>
      </c>
      <c r="N14" s="11"/>
      <c r="O14" s="11"/>
      <c r="P14" s="10">
        <v>14968.7</v>
      </c>
      <c r="Q14" s="10"/>
      <c r="R14" s="10"/>
      <c r="S14" s="10">
        <v>14968.7</v>
      </c>
      <c r="T14" s="10"/>
      <c r="U14" s="10"/>
      <c r="V14" s="10">
        <v>14968.7</v>
      </c>
      <c r="W14" s="10"/>
      <c r="X14" s="10"/>
    </row>
    <row r="15" spans="1:24" s="6" customFormat="1" ht="13.5" customHeight="1" x14ac:dyDescent="0.2">
      <c r="A15" s="13"/>
      <c r="B15" s="14"/>
      <c r="C15" s="8" t="s">
        <v>10</v>
      </c>
      <c r="D15" s="11" t="s">
        <v>19</v>
      </c>
      <c r="E15" s="11"/>
      <c r="F15" s="11"/>
      <c r="G15" s="11" t="s">
        <v>18</v>
      </c>
      <c r="H15" s="11"/>
      <c r="I15" s="11"/>
      <c r="J15" s="11" t="s">
        <v>24</v>
      </c>
      <c r="K15" s="11"/>
      <c r="L15" s="11"/>
      <c r="M15" s="11" t="s">
        <v>25</v>
      </c>
      <c r="N15" s="11"/>
      <c r="O15" s="11"/>
      <c r="P15" s="10">
        <v>14968.7</v>
      </c>
      <c r="Q15" s="10"/>
      <c r="R15" s="10"/>
      <c r="S15" s="10">
        <v>14968.7</v>
      </c>
      <c r="T15" s="10"/>
      <c r="U15" s="10"/>
      <c r="V15" s="10">
        <v>14968.7</v>
      </c>
      <c r="W15" s="10"/>
      <c r="X15" s="10"/>
    </row>
    <row r="16" spans="1:24" s="6" customFormat="1" ht="51.75" customHeight="1" x14ac:dyDescent="0.2">
      <c r="A16" s="13"/>
      <c r="B16" s="14"/>
      <c r="C16" s="8" t="s">
        <v>17</v>
      </c>
      <c r="D16" s="11" t="s">
        <v>19</v>
      </c>
      <c r="E16" s="11"/>
      <c r="F16" s="11"/>
      <c r="G16" s="11" t="s">
        <v>18</v>
      </c>
      <c r="H16" s="11"/>
      <c r="I16" s="11"/>
      <c r="J16" s="11" t="s">
        <v>24</v>
      </c>
      <c r="K16" s="11"/>
      <c r="L16" s="11"/>
      <c r="M16" s="11" t="s">
        <v>25</v>
      </c>
      <c r="N16" s="11"/>
      <c r="O16" s="11"/>
      <c r="P16" s="10">
        <v>14968.7</v>
      </c>
      <c r="Q16" s="10"/>
      <c r="R16" s="10"/>
      <c r="S16" s="10">
        <v>14968.7</v>
      </c>
      <c r="T16" s="10"/>
      <c r="U16" s="10"/>
      <c r="V16" s="10">
        <v>14968.7</v>
      </c>
      <c r="W16" s="10"/>
      <c r="X16" s="10"/>
    </row>
    <row r="17" spans="1:24" s="6" customFormat="1" ht="15" customHeight="1" x14ac:dyDescent="0.2">
      <c r="A17" s="13" t="s">
        <v>26</v>
      </c>
      <c r="B17" s="14" t="s">
        <v>27</v>
      </c>
      <c r="C17" s="8" t="s">
        <v>12</v>
      </c>
      <c r="D17" s="11" t="s">
        <v>19</v>
      </c>
      <c r="E17" s="11"/>
      <c r="F17" s="11"/>
      <c r="G17" s="11" t="s">
        <v>18</v>
      </c>
      <c r="H17" s="11"/>
      <c r="I17" s="11"/>
      <c r="J17" s="11" t="s">
        <v>36</v>
      </c>
      <c r="K17" s="11"/>
      <c r="L17" s="11"/>
      <c r="M17" s="11"/>
      <c r="N17" s="11"/>
      <c r="O17" s="11"/>
      <c r="P17" s="10">
        <f>P20+P23+P26+P29</f>
        <v>8583541.8000000007</v>
      </c>
      <c r="Q17" s="10"/>
      <c r="R17" s="10"/>
      <c r="S17" s="10">
        <f t="shared" ref="S17:V19" si="4">S20+S23+S26+S29</f>
        <v>15903228.100000001</v>
      </c>
      <c r="T17" s="10"/>
      <c r="U17" s="10"/>
      <c r="V17" s="10">
        <f t="shared" ref="V17" si="5">V20+V23+V26+V29</f>
        <v>15794610.800000001</v>
      </c>
      <c r="W17" s="10"/>
      <c r="X17" s="10"/>
    </row>
    <row r="18" spans="1:24" s="6" customFormat="1" ht="15" customHeight="1" x14ac:dyDescent="0.2">
      <c r="A18" s="13"/>
      <c r="B18" s="14"/>
      <c r="C18" s="8" t="s">
        <v>10</v>
      </c>
      <c r="D18" s="11" t="s">
        <v>19</v>
      </c>
      <c r="E18" s="11"/>
      <c r="F18" s="11"/>
      <c r="G18" s="11" t="s">
        <v>18</v>
      </c>
      <c r="H18" s="11"/>
      <c r="I18" s="11"/>
      <c r="J18" s="11" t="s">
        <v>36</v>
      </c>
      <c r="K18" s="11"/>
      <c r="L18" s="11"/>
      <c r="M18" s="12"/>
      <c r="N18" s="12"/>
      <c r="O18" s="12"/>
      <c r="P18" s="10">
        <f t="shared" ref="P18:P19" si="6">P21+P24+P27+P30</f>
        <v>8583541.8000000007</v>
      </c>
      <c r="Q18" s="10"/>
      <c r="R18" s="10"/>
      <c r="S18" s="10">
        <f t="shared" si="4"/>
        <v>15903228.100000001</v>
      </c>
      <c r="T18" s="10"/>
      <c r="U18" s="10"/>
      <c r="V18" s="10">
        <f t="shared" si="4"/>
        <v>15794610.800000001</v>
      </c>
      <c r="W18" s="10"/>
      <c r="X18" s="10"/>
    </row>
    <row r="19" spans="1:24" s="6" customFormat="1" ht="53.25" customHeight="1" x14ac:dyDescent="0.2">
      <c r="A19" s="13"/>
      <c r="B19" s="14"/>
      <c r="C19" s="8" t="s">
        <v>17</v>
      </c>
      <c r="D19" s="11" t="s">
        <v>19</v>
      </c>
      <c r="E19" s="11"/>
      <c r="F19" s="11"/>
      <c r="G19" s="11" t="s">
        <v>18</v>
      </c>
      <c r="H19" s="11"/>
      <c r="I19" s="11"/>
      <c r="J19" s="11" t="s">
        <v>36</v>
      </c>
      <c r="K19" s="11"/>
      <c r="L19" s="11"/>
      <c r="M19" s="12"/>
      <c r="N19" s="12"/>
      <c r="O19" s="12"/>
      <c r="P19" s="10">
        <f t="shared" si="6"/>
        <v>8583541.8000000007</v>
      </c>
      <c r="Q19" s="10"/>
      <c r="R19" s="10"/>
      <c r="S19" s="10">
        <f t="shared" si="4"/>
        <v>15903228.100000001</v>
      </c>
      <c r="T19" s="10"/>
      <c r="U19" s="10"/>
      <c r="V19" s="10">
        <f t="shared" si="4"/>
        <v>15794610.800000001</v>
      </c>
      <c r="W19" s="10"/>
      <c r="X19" s="10"/>
    </row>
    <row r="20" spans="1:24" s="6" customFormat="1" ht="15" customHeight="1" x14ac:dyDescent="0.2">
      <c r="A20" s="13" t="s">
        <v>28</v>
      </c>
      <c r="B20" s="14" t="s">
        <v>32</v>
      </c>
      <c r="C20" s="8" t="s">
        <v>13</v>
      </c>
      <c r="D20" s="11" t="s">
        <v>19</v>
      </c>
      <c r="E20" s="11"/>
      <c r="F20" s="11"/>
      <c r="G20" s="11" t="s">
        <v>18</v>
      </c>
      <c r="H20" s="11"/>
      <c r="I20" s="11"/>
      <c r="J20" s="11" t="s">
        <v>36</v>
      </c>
      <c r="K20" s="11"/>
      <c r="L20" s="11"/>
      <c r="M20" s="11" t="s">
        <v>37</v>
      </c>
      <c r="N20" s="11"/>
      <c r="O20" s="11"/>
      <c r="P20" s="10">
        <v>2422522.6</v>
      </c>
      <c r="Q20" s="10"/>
      <c r="R20" s="10"/>
      <c r="S20" s="10">
        <v>3037833.7</v>
      </c>
      <c r="T20" s="10"/>
      <c r="U20" s="10"/>
      <c r="V20" s="9">
        <v>3029199.6</v>
      </c>
      <c r="W20" s="9"/>
      <c r="X20" s="9"/>
    </row>
    <row r="21" spans="1:24" s="6" customFormat="1" ht="13.5" customHeight="1" x14ac:dyDescent="0.2">
      <c r="A21" s="13"/>
      <c r="B21" s="14"/>
      <c r="C21" s="8" t="s">
        <v>10</v>
      </c>
      <c r="D21" s="11" t="s">
        <v>19</v>
      </c>
      <c r="E21" s="11"/>
      <c r="F21" s="11"/>
      <c r="G21" s="11" t="s">
        <v>18</v>
      </c>
      <c r="H21" s="11"/>
      <c r="I21" s="11"/>
      <c r="J21" s="11" t="s">
        <v>36</v>
      </c>
      <c r="K21" s="11"/>
      <c r="L21" s="11"/>
      <c r="M21" s="11" t="s">
        <v>37</v>
      </c>
      <c r="N21" s="11"/>
      <c r="O21" s="11"/>
      <c r="P21" s="10">
        <v>2422522.6</v>
      </c>
      <c r="Q21" s="10"/>
      <c r="R21" s="10"/>
      <c r="S21" s="10">
        <v>3037833.7</v>
      </c>
      <c r="T21" s="10"/>
      <c r="U21" s="10"/>
      <c r="V21" s="9">
        <v>3029199.6</v>
      </c>
      <c r="W21" s="9"/>
      <c r="X21" s="9"/>
    </row>
    <row r="22" spans="1:24" s="6" customFormat="1" ht="62.25" customHeight="1" x14ac:dyDescent="0.2">
      <c r="A22" s="13"/>
      <c r="B22" s="14"/>
      <c r="C22" s="8" t="s">
        <v>17</v>
      </c>
      <c r="D22" s="11" t="s">
        <v>19</v>
      </c>
      <c r="E22" s="11"/>
      <c r="F22" s="11"/>
      <c r="G22" s="11" t="s">
        <v>18</v>
      </c>
      <c r="H22" s="11"/>
      <c r="I22" s="11"/>
      <c r="J22" s="11" t="s">
        <v>36</v>
      </c>
      <c r="K22" s="11"/>
      <c r="L22" s="11"/>
      <c r="M22" s="11" t="s">
        <v>37</v>
      </c>
      <c r="N22" s="11"/>
      <c r="O22" s="11"/>
      <c r="P22" s="10">
        <v>2422522.6</v>
      </c>
      <c r="Q22" s="10"/>
      <c r="R22" s="10"/>
      <c r="S22" s="10">
        <v>3037833.7</v>
      </c>
      <c r="T22" s="10"/>
      <c r="U22" s="10"/>
      <c r="V22" s="9">
        <v>3029199.6</v>
      </c>
      <c r="W22" s="9"/>
      <c r="X22" s="9"/>
    </row>
    <row r="23" spans="1:24" s="6" customFormat="1" ht="15" customHeight="1" x14ac:dyDescent="0.2">
      <c r="A23" s="13" t="s">
        <v>29</v>
      </c>
      <c r="B23" s="14" t="s">
        <v>33</v>
      </c>
      <c r="C23" s="8" t="s">
        <v>13</v>
      </c>
      <c r="D23" s="11" t="s">
        <v>19</v>
      </c>
      <c r="E23" s="11"/>
      <c r="F23" s="11"/>
      <c r="G23" s="11" t="s">
        <v>18</v>
      </c>
      <c r="H23" s="11"/>
      <c r="I23" s="11"/>
      <c r="J23" s="11" t="s">
        <v>36</v>
      </c>
      <c r="K23" s="11"/>
      <c r="L23" s="11"/>
      <c r="M23" s="11" t="s">
        <v>38</v>
      </c>
      <c r="N23" s="11"/>
      <c r="O23" s="11"/>
      <c r="P23" s="10">
        <v>5291250.7</v>
      </c>
      <c r="Q23" s="10"/>
      <c r="R23" s="10"/>
      <c r="S23" s="10">
        <v>12716421.1</v>
      </c>
      <c r="T23" s="10"/>
      <c r="U23" s="10"/>
      <c r="V23" s="9">
        <v>12616437.9</v>
      </c>
      <c r="W23" s="9"/>
      <c r="X23" s="9"/>
    </row>
    <row r="24" spans="1:24" s="6" customFormat="1" ht="13.5" customHeight="1" x14ac:dyDescent="0.2">
      <c r="A24" s="13"/>
      <c r="B24" s="14"/>
      <c r="C24" s="8" t="s">
        <v>10</v>
      </c>
      <c r="D24" s="11" t="s">
        <v>19</v>
      </c>
      <c r="E24" s="11"/>
      <c r="F24" s="11"/>
      <c r="G24" s="11" t="s">
        <v>18</v>
      </c>
      <c r="H24" s="11"/>
      <c r="I24" s="11"/>
      <c r="J24" s="11" t="s">
        <v>36</v>
      </c>
      <c r="K24" s="11"/>
      <c r="L24" s="11"/>
      <c r="M24" s="11" t="s">
        <v>38</v>
      </c>
      <c r="N24" s="11"/>
      <c r="O24" s="11"/>
      <c r="P24" s="10">
        <v>5291250.7</v>
      </c>
      <c r="Q24" s="10"/>
      <c r="R24" s="10"/>
      <c r="S24" s="10">
        <v>12716421.1</v>
      </c>
      <c r="T24" s="10"/>
      <c r="U24" s="10"/>
      <c r="V24" s="9">
        <v>12616437.9</v>
      </c>
      <c r="W24" s="9"/>
      <c r="X24" s="9"/>
    </row>
    <row r="25" spans="1:24" s="6" customFormat="1" ht="61.5" customHeight="1" x14ac:dyDescent="0.2">
      <c r="A25" s="13"/>
      <c r="B25" s="14"/>
      <c r="C25" s="8" t="s">
        <v>17</v>
      </c>
      <c r="D25" s="11" t="s">
        <v>19</v>
      </c>
      <c r="E25" s="11"/>
      <c r="F25" s="11"/>
      <c r="G25" s="11" t="s">
        <v>18</v>
      </c>
      <c r="H25" s="11"/>
      <c r="I25" s="11"/>
      <c r="J25" s="11" t="s">
        <v>36</v>
      </c>
      <c r="K25" s="11"/>
      <c r="L25" s="11"/>
      <c r="M25" s="11" t="s">
        <v>38</v>
      </c>
      <c r="N25" s="11"/>
      <c r="O25" s="11"/>
      <c r="P25" s="10">
        <v>5291250.7</v>
      </c>
      <c r="Q25" s="10"/>
      <c r="R25" s="10"/>
      <c r="S25" s="10">
        <v>12716421.1</v>
      </c>
      <c r="T25" s="10"/>
      <c r="U25" s="10"/>
      <c r="V25" s="9">
        <v>12616437.9</v>
      </c>
      <c r="W25" s="9"/>
      <c r="X25" s="9"/>
    </row>
    <row r="26" spans="1:24" s="6" customFormat="1" ht="15" customHeight="1" x14ac:dyDescent="0.2">
      <c r="A26" s="13" t="s">
        <v>30</v>
      </c>
      <c r="B26" s="14" t="s">
        <v>34</v>
      </c>
      <c r="C26" s="8" t="s">
        <v>13</v>
      </c>
      <c r="D26" s="11" t="s">
        <v>19</v>
      </c>
      <c r="E26" s="11"/>
      <c r="F26" s="11"/>
      <c r="G26" s="11" t="s">
        <v>18</v>
      </c>
      <c r="H26" s="11"/>
      <c r="I26" s="11"/>
      <c r="J26" s="11" t="s">
        <v>36</v>
      </c>
      <c r="K26" s="11"/>
      <c r="L26" s="11"/>
      <c r="M26" s="11" t="s">
        <v>39</v>
      </c>
      <c r="N26" s="11"/>
      <c r="O26" s="11"/>
      <c r="P26" s="10">
        <v>170768.5</v>
      </c>
      <c r="Q26" s="10"/>
      <c r="R26" s="10"/>
      <c r="S26" s="10">
        <v>0</v>
      </c>
      <c r="T26" s="10"/>
      <c r="U26" s="10"/>
      <c r="V26" s="10">
        <v>0</v>
      </c>
      <c r="W26" s="10"/>
      <c r="X26" s="10"/>
    </row>
    <row r="27" spans="1:24" s="6" customFormat="1" ht="13.5" customHeight="1" x14ac:dyDescent="0.2">
      <c r="A27" s="13"/>
      <c r="B27" s="14"/>
      <c r="C27" s="8" t="s">
        <v>10</v>
      </c>
      <c r="D27" s="11" t="s">
        <v>19</v>
      </c>
      <c r="E27" s="11"/>
      <c r="F27" s="11"/>
      <c r="G27" s="11" t="s">
        <v>18</v>
      </c>
      <c r="H27" s="11"/>
      <c r="I27" s="11"/>
      <c r="J27" s="11" t="s">
        <v>36</v>
      </c>
      <c r="K27" s="11"/>
      <c r="L27" s="11"/>
      <c r="M27" s="11" t="s">
        <v>39</v>
      </c>
      <c r="N27" s="11"/>
      <c r="O27" s="11"/>
      <c r="P27" s="10">
        <v>170768.5</v>
      </c>
      <c r="Q27" s="10"/>
      <c r="R27" s="10"/>
      <c r="S27" s="10">
        <v>0</v>
      </c>
      <c r="T27" s="10"/>
      <c r="U27" s="10"/>
      <c r="V27" s="10">
        <v>0</v>
      </c>
      <c r="W27" s="10"/>
      <c r="X27" s="10"/>
    </row>
    <row r="28" spans="1:24" s="6" customFormat="1" ht="55.5" customHeight="1" x14ac:dyDescent="0.2">
      <c r="A28" s="13"/>
      <c r="B28" s="14"/>
      <c r="C28" s="8" t="s">
        <v>17</v>
      </c>
      <c r="D28" s="11" t="s">
        <v>19</v>
      </c>
      <c r="E28" s="11"/>
      <c r="F28" s="11"/>
      <c r="G28" s="11" t="s">
        <v>18</v>
      </c>
      <c r="H28" s="11"/>
      <c r="I28" s="11"/>
      <c r="J28" s="11" t="s">
        <v>36</v>
      </c>
      <c r="K28" s="11"/>
      <c r="L28" s="11"/>
      <c r="M28" s="11" t="s">
        <v>39</v>
      </c>
      <c r="N28" s="11"/>
      <c r="O28" s="11"/>
      <c r="P28" s="10">
        <v>170768.5</v>
      </c>
      <c r="Q28" s="10"/>
      <c r="R28" s="10"/>
      <c r="S28" s="10">
        <v>0</v>
      </c>
      <c r="T28" s="10"/>
      <c r="U28" s="10"/>
      <c r="V28" s="10">
        <v>0</v>
      </c>
      <c r="W28" s="10"/>
      <c r="X28" s="10"/>
    </row>
    <row r="29" spans="1:24" s="6" customFormat="1" ht="15" customHeight="1" x14ac:dyDescent="0.2">
      <c r="A29" s="13" t="s">
        <v>31</v>
      </c>
      <c r="B29" s="14" t="s">
        <v>35</v>
      </c>
      <c r="C29" s="8" t="s">
        <v>13</v>
      </c>
      <c r="D29" s="11" t="s">
        <v>19</v>
      </c>
      <c r="E29" s="11"/>
      <c r="F29" s="11"/>
      <c r="G29" s="11" t="s">
        <v>18</v>
      </c>
      <c r="H29" s="11"/>
      <c r="I29" s="11"/>
      <c r="J29" s="11" t="s">
        <v>36</v>
      </c>
      <c r="K29" s="11"/>
      <c r="L29" s="11"/>
      <c r="M29" s="11" t="s">
        <v>40</v>
      </c>
      <c r="N29" s="11"/>
      <c r="O29" s="11"/>
      <c r="P29" s="10">
        <v>699000</v>
      </c>
      <c r="Q29" s="10"/>
      <c r="R29" s="10"/>
      <c r="S29" s="10">
        <v>148973.29999999999</v>
      </c>
      <c r="T29" s="10"/>
      <c r="U29" s="10"/>
      <c r="V29" s="10">
        <v>148973.29999999999</v>
      </c>
      <c r="W29" s="10"/>
      <c r="X29" s="10"/>
    </row>
    <row r="30" spans="1:24" s="6" customFormat="1" ht="13.5" customHeight="1" x14ac:dyDescent="0.2">
      <c r="A30" s="13"/>
      <c r="B30" s="14"/>
      <c r="C30" s="8" t="s">
        <v>10</v>
      </c>
      <c r="D30" s="11" t="s">
        <v>19</v>
      </c>
      <c r="E30" s="11"/>
      <c r="F30" s="11"/>
      <c r="G30" s="11" t="s">
        <v>18</v>
      </c>
      <c r="H30" s="11"/>
      <c r="I30" s="11"/>
      <c r="J30" s="11" t="s">
        <v>36</v>
      </c>
      <c r="K30" s="11"/>
      <c r="L30" s="11"/>
      <c r="M30" s="11" t="s">
        <v>40</v>
      </c>
      <c r="N30" s="11"/>
      <c r="O30" s="11"/>
      <c r="P30" s="10">
        <v>699000</v>
      </c>
      <c r="Q30" s="10"/>
      <c r="R30" s="10"/>
      <c r="S30" s="10">
        <v>148973.29999999999</v>
      </c>
      <c r="T30" s="10"/>
      <c r="U30" s="10"/>
      <c r="V30" s="10">
        <v>148973.29999999999</v>
      </c>
      <c r="W30" s="10"/>
      <c r="X30" s="10"/>
    </row>
    <row r="31" spans="1:24" s="6" customFormat="1" ht="53.25" customHeight="1" x14ac:dyDescent="0.2">
      <c r="A31" s="13"/>
      <c r="B31" s="14"/>
      <c r="C31" s="8" t="s">
        <v>17</v>
      </c>
      <c r="D31" s="11" t="s">
        <v>19</v>
      </c>
      <c r="E31" s="11"/>
      <c r="F31" s="11"/>
      <c r="G31" s="11" t="s">
        <v>18</v>
      </c>
      <c r="H31" s="11"/>
      <c r="I31" s="11"/>
      <c r="J31" s="11" t="s">
        <v>36</v>
      </c>
      <c r="K31" s="11"/>
      <c r="L31" s="11"/>
      <c r="M31" s="11" t="s">
        <v>40</v>
      </c>
      <c r="N31" s="11"/>
      <c r="O31" s="11"/>
      <c r="P31" s="10">
        <v>699000</v>
      </c>
      <c r="Q31" s="10"/>
      <c r="R31" s="10"/>
      <c r="S31" s="10">
        <v>148973.29999999999</v>
      </c>
      <c r="T31" s="10"/>
      <c r="U31" s="10"/>
      <c r="V31" s="10">
        <v>148973.29999999999</v>
      </c>
      <c r="W31" s="10"/>
      <c r="X31" s="10"/>
    </row>
    <row r="32" spans="1:24" s="6" customFormat="1" ht="15" customHeight="1" x14ac:dyDescent="0.2">
      <c r="A32" s="13" t="s">
        <v>41</v>
      </c>
      <c r="B32" s="14" t="s">
        <v>43</v>
      </c>
      <c r="C32" s="8" t="s">
        <v>12</v>
      </c>
      <c r="D32" s="11" t="s">
        <v>19</v>
      </c>
      <c r="E32" s="11"/>
      <c r="F32" s="11"/>
      <c r="G32" s="11" t="s">
        <v>18</v>
      </c>
      <c r="H32" s="11"/>
      <c r="I32" s="11"/>
      <c r="J32" s="11" t="s">
        <v>46</v>
      </c>
      <c r="K32" s="11"/>
      <c r="L32" s="11"/>
      <c r="M32" s="11"/>
      <c r="N32" s="11"/>
      <c r="O32" s="11"/>
      <c r="P32" s="10">
        <f>P35</f>
        <v>0</v>
      </c>
      <c r="Q32" s="10"/>
      <c r="R32" s="10"/>
      <c r="S32" s="10">
        <f t="shared" ref="S32:V34" si="7">S35</f>
        <v>9007.4</v>
      </c>
      <c r="T32" s="10"/>
      <c r="U32" s="10"/>
      <c r="V32" s="10">
        <f t="shared" ref="V32" si="8">V35</f>
        <v>9007.4</v>
      </c>
      <c r="W32" s="10"/>
      <c r="X32" s="10"/>
    </row>
    <row r="33" spans="1:24" s="6" customFormat="1" ht="15" customHeight="1" x14ac:dyDescent="0.2">
      <c r="A33" s="13"/>
      <c r="B33" s="14"/>
      <c r="C33" s="8" t="s">
        <v>10</v>
      </c>
      <c r="D33" s="11" t="s">
        <v>19</v>
      </c>
      <c r="E33" s="11"/>
      <c r="F33" s="11"/>
      <c r="G33" s="11" t="s">
        <v>18</v>
      </c>
      <c r="H33" s="11"/>
      <c r="I33" s="11"/>
      <c r="J33" s="11" t="s">
        <v>46</v>
      </c>
      <c r="K33" s="11"/>
      <c r="L33" s="11"/>
      <c r="M33" s="12"/>
      <c r="N33" s="12"/>
      <c r="O33" s="12"/>
      <c r="P33" s="10">
        <f t="shared" ref="P33:P34" si="9">P36</f>
        <v>0</v>
      </c>
      <c r="Q33" s="10"/>
      <c r="R33" s="10"/>
      <c r="S33" s="10">
        <f t="shared" si="7"/>
        <v>9007.4</v>
      </c>
      <c r="T33" s="10"/>
      <c r="U33" s="10"/>
      <c r="V33" s="10">
        <f t="shared" si="7"/>
        <v>9007.4</v>
      </c>
      <c r="W33" s="10"/>
      <c r="X33" s="10"/>
    </row>
    <row r="34" spans="1:24" s="6" customFormat="1" ht="53.25" customHeight="1" x14ac:dyDescent="0.2">
      <c r="A34" s="13"/>
      <c r="B34" s="14"/>
      <c r="C34" s="8" t="s">
        <v>17</v>
      </c>
      <c r="D34" s="11" t="s">
        <v>19</v>
      </c>
      <c r="E34" s="11"/>
      <c r="F34" s="11"/>
      <c r="G34" s="11" t="s">
        <v>18</v>
      </c>
      <c r="H34" s="11"/>
      <c r="I34" s="11"/>
      <c r="J34" s="11" t="s">
        <v>46</v>
      </c>
      <c r="K34" s="11"/>
      <c r="L34" s="11"/>
      <c r="M34" s="12"/>
      <c r="N34" s="12"/>
      <c r="O34" s="12"/>
      <c r="P34" s="10">
        <f t="shared" si="9"/>
        <v>0</v>
      </c>
      <c r="Q34" s="10"/>
      <c r="R34" s="10"/>
      <c r="S34" s="10">
        <f t="shared" si="7"/>
        <v>9007.4</v>
      </c>
      <c r="T34" s="10"/>
      <c r="U34" s="10"/>
      <c r="V34" s="10">
        <f t="shared" si="7"/>
        <v>9007.4</v>
      </c>
      <c r="W34" s="10"/>
      <c r="X34" s="10"/>
    </row>
    <row r="35" spans="1:24" s="6" customFormat="1" ht="15" customHeight="1" x14ac:dyDescent="0.2">
      <c r="A35" s="13" t="s">
        <v>42</v>
      </c>
      <c r="B35" s="14" t="s">
        <v>44</v>
      </c>
      <c r="C35" s="8" t="s">
        <v>13</v>
      </c>
      <c r="D35" s="11" t="s">
        <v>19</v>
      </c>
      <c r="E35" s="11"/>
      <c r="F35" s="11"/>
      <c r="G35" s="11" t="s">
        <v>18</v>
      </c>
      <c r="H35" s="11"/>
      <c r="I35" s="11"/>
      <c r="J35" s="11" t="s">
        <v>46</v>
      </c>
      <c r="K35" s="11"/>
      <c r="L35" s="11"/>
      <c r="M35" s="11" t="s">
        <v>45</v>
      </c>
      <c r="N35" s="11"/>
      <c r="O35" s="11"/>
      <c r="P35" s="10">
        <v>0</v>
      </c>
      <c r="Q35" s="10"/>
      <c r="R35" s="10"/>
      <c r="S35" s="10">
        <v>9007.4</v>
      </c>
      <c r="T35" s="10"/>
      <c r="U35" s="10"/>
      <c r="V35" s="10">
        <v>9007.4</v>
      </c>
      <c r="W35" s="10"/>
      <c r="X35" s="10"/>
    </row>
    <row r="36" spans="1:24" s="6" customFormat="1" ht="13.5" customHeight="1" x14ac:dyDescent="0.2">
      <c r="A36" s="13"/>
      <c r="B36" s="14"/>
      <c r="C36" s="8" t="s">
        <v>10</v>
      </c>
      <c r="D36" s="11" t="s">
        <v>19</v>
      </c>
      <c r="E36" s="11"/>
      <c r="F36" s="11"/>
      <c r="G36" s="11" t="s">
        <v>18</v>
      </c>
      <c r="H36" s="11"/>
      <c r="I36" s="11"/>
      <c r="J36" s="11" t="s">
        <v>46</v>
      </c>
      <c r="K36" s="11"/>
      <c r="L36" s="11"/>
      <c r="M36" s="11" t="s">
        <v>45</v>
      </c>
      <c r="N36" s="11"/>
      <c r="O36" s="11"/>
      <c r="P36" s="10">
        <v>0</v>
      </c>
      <c r="Q36" s="10"/>
      <c r="R36" s="10"/>
      <c r="S36" s="10">
        <v>9007.4</v>
      </c>
      <c r="T36" s="10"/>
      <c r="U36" s="10"/>
      <c r="V36" s="10">
        <v>9007.4</v>
      </c>
      <c r="W36" s="10"/>
      <c r="X36" s="10"/>
    </row>
    <row r="37" spans="1:24" s="6" customFormat="1" ht="51.75" customHeight="1" x14ac:dyDescent="0.2">
      <c r="A37" s="13"/>
      <c r="B37" s="14"/>
      <c r="C37" s="8" t="s">
        <v>17</v>
      </c>
      <c r="D37" s="11" t="s">
        <v>19</v>
      </c>
      <c r="E37" s="11"/>
      <c r="F37" s="11"/>
      <c r="G37" s="11" t="s">
        <v>18</v>
      </c>
      <c r="H37" s="11"/>
      <c r="I37" s="11"/>
      <c r="J37" s="11" t="s">
        <v>46</v>
      </c>
      <c r="K37" s="11"/>
      <c r="L37" s="11"/>
      <c r="M37" s="11" t="s">
        <v>45</v>
      </c>
      <c r="N37" s="11"/>
      <c r="O37" s="11"/>
      <c r="P37" s="10">
        <v>0</v>
      </c>
      <c r="Q37" s="10"/>
      <c r="R37" s="10"/>
      <c r="S37" s="10">
        <v>9007.4</v>
      </c>
      <c r="T37" s="10"/>
      <c r="U37" s="10"/>
      <c r="V37" s="10">
        <v>9007.4</v>
      </c>
      <c r="W37" s="10"/>
      <c r="X37" s="10"/>
    </row>
  </sheetData>
  <mergeCells count="250">
    <mergeCell ref="P34:R34"/>
    <mergeCell ref="S34:U34"/>
    <mergeCell ref="V34:X34"/>
    <mergeCell ref="M37:O37"/>
    <mergeCell ref="P37:R37"/>
    <mergeCell ref="S37:U37"/>
    <mergeCell ref="V37:X37"/>
    <mergeCell ref="A32:A34"/>
    <mergeCell ref="B32:B34"/>
    <mergeCell ref="D32:F32"/>
    <mergeCell ref="G32:I32"/>
    <mergeCell ref="J32:L32"/>
    <mergeCell ref="M32:O32"/>
    <mergeCell ref="P32:R32"/>
    <mergeCell ref="S32:U32"/>
    <mergeCell ref="V32:X32"/>
    <mergeCell ref="D33:F33"/>
    <mergeCell ref="G33:I33"/>
    <mergeCell ref="J33:L33"/>
    <mergeCell ref="M33:O33"/>
    <mergeCell ref="P33:R33"/>
    <mergeCell ref="S33:U33"/>
    <mergeCell ref="V33:X33"/>
    <mergeCell ref="D34:F34"/>
    <mergeCell ref="G34:I34"/>
    <mergeCell ref="J34:L34"/>
    <mergeCell ref="M34:O34"/>
    <mergeCell ref="J31:L31"/>
    <mergeCell ref="M31:O31"/>
    <mergeCell ref="P31:R31"/>
    <mergeCell ref="S31:U31"/>
    <mergeCell ref="V31:X31"/>
    <mergeCell ref="A35:A37"/>
    <mergeCell ref="B35:B37"/>
    <mergeCell ref="D35:F35"/>
    <mergeCell ref="G35:I35"/>
    <mergeCell ref="J35:L35"/>
    <mergeCell ref="M35:O35"/>
    <mergeCell ref="P35:R35"/>
    <mergeCell ref="S35:U35"/>
    <mergeCell ref="V35:X35"/>
    <mergeCell ref="D36:F36"/>
    <mergeCell ref="G36:I36"/>
    <mergeCell ref="J36:L36"/>
    <mergeCell ref="M36:O36"/>
    <mergeCell ref="P36:R36"/>
    <mergeCell ref="S36:U36"/>
    <mergeCell ref="V36:X36"/>
    <mergeCell ref="D37:F37"/>
    <mergeCell ref="G37:I37"/>
    <mergeCell ref="J37:L37"/>
    <mergeCell ref="V28:X28"/>
    <mergeCell ref="M26:O26"/>
    <mergeCell ref="P26:R26"/>
    <mergeCell ref="G28:I28"/>
    <mergeCell ref="J28:L28"/>
    <mergeCell ref="M28:O28"/>
    <mergeCell ref="A29:A31"/>
    <mergeCell ref="B29:B31"/>
    <mergeCell ref="D29:F29"/>
    <mergeCell ref="G29:I29"/>
    <mergeCell ref="J29:L29"/>
    <mergeCell ref="M29:O29"/>
    <mergeCell ref="P29:R29"/>
    <mergeCell ref="S29:U29"/>
    <mergeCell ref="V29:X29"/>
    <mergeCell ref="D30:F30"/>
    <mergeCell ref="G30:I30"/>
    <mergeCell ref="J30:L30"/>
    <mergeCell ref="M30:O30"/>
    <mergeCell ref="P30:R30"/>
    <mergeCell ref="S30:U30"/>
    <mergeCell ref="V30:X30"/>
    <mergeCell ref="D31:F31"/>
    <mergeCell ref="G31:I31"/>
    <mergeCell ref="D25:F25"/>
    <mergeCell ref="V25:X25"/>
    <mergeCell ref="J25:L25"/>
    <mergeCell ref="M25:O25"/>
    <mergeCell ref="P25:R25"/>
    <mergeCell ref="S25:U25"/>
    <mergeCell ref="G25:I25"/>
    <mergeCell ref="A26:A28"/>
    <mergeCell ref="B26:B28"/>
    <mergeCell ref="D26:F26"/>
    <mergeCell ref="G26:I26"/>
    <mergeCell ref="J26:L26"/>
    <mergeCell ref="S26:U26"/>
    <mergeCell ref="V26:X26"/>
    <mergeCell ref="D27:F27"/>
    <mergeCell ref="G27:I27"/>
    <mergeCell ref="J27:L27"/>
    <mergeCell ref="M27:O27"/>
    <mergeCell ref="P27:R27"/>
    <mergeCell ref="S27:U27"/>
    <mergeCell ref="V27:X27"/>
    <mergeCell ref="D28:F28"/>
    <mergeCell ref="P28:R28"/>
    <mergeCell ref="S28:U28"/>
    <mergeCell ref="S23:U23"/>
    <mergeCell ref="V23:X23"/>
    <mergeCell ref="D24:F24"/>
    <mergeCell ref="G24:I24"/>
    <mergeCell ref="J24:L24"/>
    <mergeCell ref="M24:O24"/>
    <mergeCell ref="P24:R24"/>
    <mergeCell ref="S24:U24"/>
    <mergeCell ref="V24:X24"/>
    <mergeCell ref="D7:F7"/>
    <mergeCell ref="D9:F9"/>
    <mergeCell ref="D10:F10"/>
    <mergeCell ref="D11:F11"/>
    <mergeCell ref="D12:F12"/>
    <mergeCell ref="P5:X5"/>
    <mergeCell ref="V6:X6"/>
    <mergeCell ref="D20:F20"/>
    <mergeCell ref="G20:I20"/>
    <mergeCell ref="J20:L20"/>
    <mergeCell ref="M20:O20"/>
    <mergeCell ref="P20:R20"/>
    <mergeCell ref="A3:W3"/>
    <mergeCell ref="A5:A6"/>
    <mergeCell ref="B5:B6"/>
    <mergeCell ref="C5:C6"/>
    <mergeCell ref="D6:F6"/>
    <mergeCell ref="J6:L6"/>
    <mergeCell ref="D5:O5"/>
    <mergeCell ref="M6:O6"/>
    <mergeCell ref="G6:I6"/>
    <mergeCell ref="V14:X14"/>
    <mergeCell ref="S14:U14"/>
    <mergeCell ref="V9:X9"/>
    <mergeCell ref="V10:X10"/>
    <mergeCell ref="V13:X13"/>
    <mergeCell ref="S10:U10"/>
    <mergeCell ref="S11:U11"/>
    <mergeCell ref="S12:U12"/>
    <mergeCell ref="G9:I9"/>
    <mergeCell ref="G10:I10"/>
    <mergeCell ref="G11:I11"/>
    <mergeCell ref="G12:I12"/>
    <mergeCell ref="D21:F21"/>
    <mergeCell ref="J21:L21"/>
    <mergeCell ref="M21:O21"/>
    <mergeCell ref="D22:F22"/>
    <mergeCell ref="A23:A25"/>
    <mergeCell ref="B23:B25"/>
    <mergeCell ref="D23:F23"/>
    <mergeCell ref="G23:I23"/>
    <mergeCell ref="J23:L23"/>
    <mergeCell ref="M23:O23"/>
    <mergeCell ref="P23:R23"/>
    <mergeCell ref="S6:U6"/>
    <mergeCell ref="S9:U9"/>
    <mergeCell ref="P7:R7"/>
    <mergeCell ref="P6:R6"/>
    <mergeCell ref="P8:R8"/>
    <mergeCell ref="P9:R9"/>
    <mergeCell ref="P10:R10"/>
    <mergeCell ref="M7:O7"/>
    <mergeCell ref="M8:O8"/>
    <mergeCell ref="M9:O9"/>
    <mergeCell ref="M10:O10"/>
    <mergeCell ref="S7:U7"/>
    <mergeCell ref="S8:U8"/>
    <mergeCell ref="A20:A22"/>
    <mergeCell ref="B20:B22"/>
    <mergeCell ref="A11:A13"/>
    <mergeCell ref="B11:B13"/>
    <mergeCell ref="A14:A16"/>
    <mergeCell ref="B14:B16"/>
    <mergeCell ref="P15:R15"/>
    <mergeCell ref="S15:U15"/>
    <mergeCell ref="P17:R17"/>
    <mergeCell ref="S17:U17"/>
    <mergeCell ref="S20:U20"/>
    <mergeCell ref="G14:I14"/>
    <mergeCell ref="P14:R14"/>
    <mergeCell ref="D14:F14"/>
    <mergeCell ref="J14:L14"/>
    <mergeCell ref="M14:O14"/>
    <mergeCell ref="J17:L17"/>
    <mergeCell ref="M17:O17"/>
    <mergeCell ref="S13:U13"/>
    <mergeCell ref="A17:A19"/>
    <mergeCell ref="B17:B19"/>
    <mergeCell ref="D18:F18"/>
    <mergeCell ref="G18:I18"/>
    <mergeCell ref="J18:L18"/>
    <mergeCell ref="M18:O18"/>
    <mergeCell ref="A8:A10"/>
    <mergeCell ref="B8:B10"/>
    <mergeCell ref="G13:I13"/>
    <mergeCell ref="V7:X7"/>
    <mergeCell ref="J11:L11"/>
    <mergeCell ref="M11:O11"/>
    <mergeCell ref="P11:R11"/>
    <mergeCell ref="V11:X11"/>
    <mergeCell ref="V12:X12"/>
    <mergeCell ref="D13:F13"/>
    <mergeCell ref="J13:L13"/>
    <mergeCell ref="M13:O13"/>
    <mergeCell ref="P13:R13"/>
    <mergeCell ref="J12:L12"/>
    <mergeCell ref="M12:O12"/>
    <mergeCell ref="P12:R12"/>
    <mergeCell ref="J7:L7"/>
    <mergeCell ref="J8:L8"/>
    <mergeCell ref="J9:L9"/>
    <mergeCell ref="J10:L10"/>
    <mergeCell ref="V8:X8"/>
    <mergeCell ref="G7:I7"/>
    <mergeCell ref="G8:I8"/>
    <mergeCell ref="D8:F8"/>
    <mergeCell ref="V15:X15"/>
    <mergeCell ref="D15:F15"/>
    <mergeCell ref="G15:I15"/>
    <mergeCell ref="P16:R16"/>
    <mergeCell ref="S16:U16"/>
    <mergeCell ref="V16:X16"/>
    <mergeCell ref="D16:F16"/>
    <mergeCell ref="G16:I16"/>
    <mergeCell ref="J15:L15"/>
    <mergeCell ref="M15:O15"/>
    <mergeCell ref="J16:L16"/>
    <mergeCell ref="M16:O16"/>
    <mergeCell ref="V17:X17"/>
    <mergeCell ref="S19:U19"/>
    <mergeCell ref="P18:R18"/>
    <mergeCell ref="S18:U18"/>
    <mergeCell ref="V18:X18"/>
    <mergeCell ref="D17:F17"/>
    <mergeCell ref="G17:I17"/>
    <mergeCell ref="V19:X19"/>
    <mergeCell ref="D19:F19"/>
    <mergeCell ref="G19:I19"/>
    <mergeCell ref="J19:L19"/>
    <mergeCell ref="M19:O19"/>
    <mergeCell ref="P19:R19"/>
    <mergeCell ref="V20:X20"/>
    <mergeCell ref="P21:R21"/>
    <mergeCell ref="S21:U21"/>
    <mergeCell ref="V21:X21"/>
    <mergeCell ref="G22:I22"/>
    <mergeCell ref="J22:L22"/>
    <mergeCell ref="M22:O22"/>
    <mergeCell ref="P22:R22"/>
    <mergeCell ref="S22:U22"/>
    <mergeCell ref="V22:X22"/>
    <mergeCell ref="G21:I21"/>
  </mergeCells>
  <pageMargins left="0.39370078740157483" right="0.39370078740157483" top="0.78740157480314965" bottom="0.31496062992125984" header="0.19685039370078741" footer="0.19685039370078741"/>
  <pageSetup paperSize="9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стр.1_3</vt:lpstr>
      <vt:lpstr>стр.1_3!Заголовки_для_печати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Крепков Илья Владимирович</cp:lastModifiedBy>
  <cp:lastPrinted>2016-11-10T11:24:34Z</cp:lastPrinted>
  <dcterms:created xsi:type="dcterms:W3CDTF">2011-03-11T07:35:06Z</dcterms:created>
  <dcterms:modified xsi:type="dcterms:W3CDTF">2021-03-02T09:40:56Z</dcterms:modified>
</cp:coreProperties>
</file>