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4970" windowHeight="10350" activeTab="0"/>
  </bookViews>
  <sheets>
    <sheet name="ДФО" sheetId="1" r:id="rId1"/>
    <sheet name="КФО" sheetId="2" r:id="rId2"/>
    <sheet name="ПФО" sheetId="3" r:id="rId3"/>
    <sheet name="СЗФО" sheetId="4" r:id="rId4"/>
    <sheet name="СФО" sheetId="5" r:id="rId5"/>
    <sheet name="УФО" sheetId="6" r:id="rId6"/>
    <sheet name="ЦФО" sheetId="7" r:id="rId7"/>
    <sheet name="ЮСКФО" sheetId="8" r:id="rId8"/>
  </sheets>
  <definedNames>
    <definedName name="_11111_3" localSheetId="5">'УФО'!#REF!</definedName>
    <definedName name="_xlfn.SUMIFS" hidden="1">#NAME?</definedName>
    <definedName name="_xlnm._FilterDatabase" localSheetId="0" hidden="1">'ДФО'!$A$8:$S$29</definedName>
    <definedName name="_xlnm._FilterDatabase" localSheetId="1" hidden="1">'КФО'!$A$5:$S$5</definedName>
    <definedName name="_xlnm._FilterDatabase" localSheetId="2" hidden="1">'ПФО'!$A$5:$S$44</definedName>
    <definedName name="_xlnm._FilterDatabase" localSheetId="3" hidden="1">'СЗФО'!$A$5:$S$36</definedName>
    <definedName name="_xlnm._FilterDatabase" localSheetId="4" hidden="1">'СФО'!$A$5:$S$32</definedName>
    <definedName name="_xlnm._FilterDatabase" localSheetId="5" hidden="1">'УФО'!$A$5:$S$22</definedName>
    <definedName name="_xlnm._FilterDatabase" localSheetId="6" hidden="1">'ЦФО'!$A$5:$S$82</definedName>
    <definedName name="_xlnm._FilterDatabase" localSheetId="7" hidden="1">'ЮСКФО'!$A$5:$S$83</definedName>
    <definedName name="_xlnm.Print_Titles" localSheetId="0">'ДФО'!$7:$8</definedName>
    <definedName name="_xlnm.Print_Titles" localSheetId="1">'КФО'!$4:$5</definedName>
    <definedName name="_xlnm.Print_Titles" localSheetId="2">'ПФО'!$4:$5</definedName>
    <definedName name="_xlnm.Print_Titles" localSheetId="3">'СЗФО'!$4:$5</definedName>
    <definedName name="_xlnm.Print_Titles" localSheetId="4">'СФО'!$4:$5</definedName>
    <definedName name="_xlnm.Print_Titles" localSheetId="5">'УФО'!$4:$5</definedName>
    <definedName name="_xlnm.Print_Titles" localSheetId="6">'ЦФО'!$4:$5</definedName>
    <definedName name="_xlnm.Print_Titles" localSheetId="7">'ЮСКФО'!$4:$5</definedName>
  </definedNames>
  <calcPr fullCalcOnLoad="1"/>
</workbook>
</file>

<file path=xl/sharedStrings.xml><?xml version="1.0" encoding="utf-8"?>
<sst xmlns="http://schemas.openxmlformats.org/spreadsheetml/2006/main" count="2073" uniqueCount="352">
  <si>
    <t>№ п/п</t>
  </si>
  <si>
    <t>ИНН</t>
  </si>
  <si>
    <t>КПП</t>
  </si>
  <si>
    <t>к приказу Роскомнадзора</t>
  </si>
  <si>
    <t>Субъект РФ (часть)</t>
  </si>
  <si>
    <t>Решение ГКРЧ / Лицензия</t>
  </si>
  <si>
    <t>№</t>
  </si>
  <si>
    <t>Дата</t>
  </si>
  <si>
    <t>Нижняя частота, МГц</t>
  </si>
  <si>
    <t>Верхняя частота, МГц</t>
  </si>
  <si>
    <t>Размер разовой платы, руб.</t>
  </si>
  <si>
    <t>Размер ежегод-ной платы, руб.</t>
  </si>
  <si>
    <t>Дата установ-ления платы</t>
  </si>
  <si>
    <t>Размер платы за первый период использования, руб.</t>
  </si>
  <si>
    <t>Радио-технология</t>
  </si>
  <si>
    <t>Ответственное подразделение радиочастотной службы</t>
  </si>
  <si>
    <t>Приказ Роскомнадзора, в который вносятся изменения</t>
  </si>
  <si>
    <t>Номер приказа</t>
  </si>
  <si>
    <t>Дата приказа</t>
  </si>
  <si>
    <t>Изменения, вносимые в указанный приказ Роскомнадзора</t>
  </si>
  <si>
    <t xml:space="preserve">РАЗМЕРЫ
платы за использование радиочастотного спектра, устанавливаемые внесением изменений в ранее изданные приказы Роскомнадзора, по решениям ГКРЧ и/или лицензиям в отношении выделенных полос радиочастот для применения радиотехнологий сотовой связи  </t>
  </si>
  <si>
    <t>на территории Дальневосточного федерального округа</t>
  </si>
  <si>
    <t>Полное наименование пользователя радиочастотного спектра</t>
  </si>
  <si>
    <t>Полоса частот, выделенная решением ГКРЧ или указанная в Лицензии</t>
  </si>
  <si>
    <t>Полоса неповторяющихся радиочастотных каналов по разрешениям</t>
  </si>
  <si>
    <t>на территории Приволжского федерального округа</t>
  </si>
  <si>
    <t>на территории Северо-Западного федерального округа</t>
  </si>
  <si>
    <t>на территории Сибирского федерального округа</t>
  </si>
  <si>
    <t>на территории Уральского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</si>
  <si>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</si>
  <si>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</si>
  <si>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Приложение № 1</t>
  </si>
  <si>
    <t>на территории Крымского федерального округа</t>
  </si>
  <si>
    <t>ГОСУДАРСТВЕННОЕ УНИТАРНОЕ ПРЕДПРИЯТИЕ РЕСПУБЛИКИ КРЫМ   "КРЫМТЕЛЕКОМ"</t>
  </si>
  <si>
    <t>Республика Крым</t>
  </si>
  <si>
    <t>GSM</t>
  </si>
  <si>
    <t>15-31-01</t>
  </si>
  <si>
    <t>ОБЩЕСТВО С ОГРАНИЧЕННОЙ  ОТВЕТСТВЕННОСТЬЮ "КТК ТЕЛЕКОМ"</t>
  </si>
  <si>
    <t xml:space="preserve">Город федерального значения Севастополь </t>
  </si>
  <si>
    <t>LTE</t>
  </si>
  <si>
    <t>15-30-14-03</t>
  </si>
  <si>
    <t>Публичное акционерное общество "МегаФон"</t>
  </si>
  <si>
    <t>7812014560</t>
  </si>
  <si>
    <t>770601001</t>
  </si>
  <si>
    <t>Амурская область</t>
  </si>
  <si>
    <t>7905-ОР</t>
  </si>
  <si>
    <t>Управление по Амурской области филиала ФГУП "РЧЦ ЦФО" в Дальневосточном федеральном округе</t>
  </si>
  <si>
    <t>Еврейская автономная область</t>
  </si>
  <si>
    <t>7910-ОР</t>
  </si>
  <si>
    <t>Филиал ФГУП "РЧЦ ЦФО" в Дальневосточном федеральном округе</t>
  </si>
  <si>
    <t>Камчатский край (за исключением Корякского АО)</t>
  </si>
  <si>
    <t>7907-ОР</t>
  </si>
  <si>
    <t>Управление по Камчатскому краю филиала ФГУП "РЧЦ ЦФО" в Дальневосточном федеральном округе</t>
  </si>
  <si>
    <t>Корякский АО в составе Камчатского края</t>
  </si>
  <si>
    <t>7913-ОР</t>
  </si>
  <si>
    <t>Магаданская область</t>
  </si>
  <si>
    <t>7908-ОР</t>
  </si>
  <si>
    <t>Управление по Магаданской области филиала ФГУП "РЧЦ ЦФО" в Дальневосточном федеральном округе</t>
  </si>
  <si>
    <t>Приморский край</t>
  </si>
  <si>
    <t>7904-ОР</t>
  </si>
  <si>
    <t>Управление по Приморскому краю филиала ФГУП "РЧЦ ЦФО" в Дальневосточном федеральном округе</t>
  </si>
  <si>
    <t>Республика Саха (Якутия)</t>
  </si>
  <si>
    <t>7902-ОР</t>
  </si>
  <si>
    <t>Управление по Республике Саха (Якутия) филиала ФГУП "РЧЦ ЦФО" в Дальневосточном федеральном округе</t>
  </si>
  <si>
    <t>Сахалинская область</t>
  </si>
  <si>
    <t>7909-ОР</t>
  </si>
  <si>
    <t>Управление по Сахалинской области филиала ФГУП "РЧЦ ЦФО" в Дальневосточном федеральном округе</t>
  </si>
  <si>
    <t>Хабаровский край</t>
  </si>
  <si>
    <t>7903-ОР</t>
  </si>
  <si>
    <t>Чукотский автономный округ</t>
  </si>
  <si>
    <t>7914-ОР</t>
  </si>
  <si>
    <t>Республика Башкортостан</t>
  </si>
  <si>
    <t>7938-ОР</t>
  </si>
  <si>
    <t>Управление по Республике Башкортостан филиала ФГУП "РЧЦ ЦФО" в Приволжском федеральном округе</t>
  </si>
  <si>
    <t>Публичное акционерное общество "Мобильные ТелеСистемы"</t>
  </si>
  <si>
    <t>7740000076</t>
  </si>
  <si>
    <t>Республика Марий Эл</t>
  </si>
  <si>
    <t>7860-ОР</t>
  </si>
  <si>
    <t>Управление по Республике Марий Эл филиала ФГУП "РЧЦ ЦФО" в Приволжском федеральном округе</t>
  </si>
  <si>
    <t>Республика Татарстан</t>
  </si>
  <si>
    <t>7939-ОР</t>
  </si>
  <si>
    <t>Управление по Республике Татарстан филиала ФГУП "РЧЦ ЦФО" в Приволжском федеральном округе</t>
  </si>
  <si>
    <t>770901001</t>
  </si>
  <si>
    <t>Удмуртская Республика</t>
  </si>
  <si>
    <t>7888-ОР</t>
  </si>
  <si>
    <t>Управление по Удмуртской Республике филиала ФГУП "РЧЦ ЦФО" в Приволжском федеральном округе</t>
  </si>
  <si>
    <t>Общество с ограниченной ответственностью "Т2 Мобайл"</t>
  </si>
  <si>
    <t>7743895280</t>
  </si>
  <si>
    <t>774301001</t>
  </si>
  <si>
    <t>07-22-05-1242</t>
  </si>
  <si>
    <t>Кировская область</t>
  </si>
  <si>
    <t>7889-ОР</t>
  </si>
  <si>
    <t>Управление по Кировской области филиала ФГУП "РЧЦ ЦФО" в Приволжском федеральном округе</t>
  </si>
  <si>
    <t>Нижегородская область</t>
  </si>
  <si>
    <t>7931-ОР</t>
  </si>
  <si>
    <t>Филиал ФГУП "РЧЦ ЦФО" в Приволжском федеральном округе</t>
  </si>
  <si>
    <t>Оренбургская область</t>
  </si>
  <si>
    <t>7952-ОР</t>
  </si>
  <si>
    <t>Управление по Оренбургской области филиала ФГУП "РЧЦ ЦФО" в Приволжском федеральном округе</t>
  </si>
  <si>
    <t>7897-ОР</t>
  </si>
  <si>
    <t>Пензенская область</t>
  </si>
  <si>
    <t>7942-ОР</t>
  </si>
  <si>
    <t>Управление по Пензенской области филиала ФГУП "РЧЦ ЦФО" в Приволжском федеральном округе</t>
  </si>
  <si>
    <t>Пермский край (за исключением Коми-Пермяцкого АО)</t>
  </si>
  <si>
    <t>7953-ОР</t>
  </si>
  <si>
    <t>Управление по Пермскому краю филиала ФГУП "РЧЦ ЦФО" в Приволжском федеральном округе</t>
  </si>
  <si>
    <t>7892-ОР</t>
  </si>
  <si>
    <t>Коми-Пермяцкий АО в составе Пермского края</t>
  </si>
  <si>
    <t>7895-ОР</t>
  </si>
  <si>
    <t>Самарская область</t>
  </si>
  <si>
    <t>7943-ОР</t>
  </si>
  <si>
    <t>Управление по Самарской области филиала ФГУП "РЧЦ ЦФО" в Приволжском федеральном округе</t>
  </si>
  <si>
    <t>7885-ОР</t>
  </si>
  <si>
    <t>15-4-А</t>
  </si>
  <si>
    <t>Саратовская область</t>
  </si>
  <si>
    <t>7886-ОР</t>
  </si>
  <si>
    <t>Управление по Саратовской области филиала ФГУП "РЧЦ ЦФО" в Приволжском федеральном округе</t>
  </si>
  <si>
    <t>Ульяновская область</t>
  </si>
  <si>
    <t>7944-ОР</t>
  </si>
  <si>
    <t>Управление по Ульяновской области филиала ФГУП "РЧЦ ЦФО" в Приволжском федеральном округе</t>
  </si>
  <si>
    <t>Архангельская область</t>
  </si>
  <si>
    <t>Управление по Архангельской области филиала ФГУП "РЧЦ ЦФО" в Северо-Западном федеральном округе</t>
  </si>
  <si>
    <t>Ненецкий автономный округ</t>
  </si>
  <si>
    <t>Санкт-Петербург</t>
  </si>
  <si>
    <t>7868-ОР, 
06-12-05-066,
15-33-13-4</t>
  </si>
  <si>
    <t>04.12.2003, 
27.02.2006,
30.06.2015</t>
  </si>
  <si>
    <t>Филиал ФГУП "РЧЦ ЦФО" в Северо-Западном федеральном округе</t>
  </si>
  <si>
    <t>Ленинградская область</t>
  </si>
  <si>
    <t>7869-ОР, 
06-12-05-066,
15-33-13-4</t>
  </si>
  <si>
    <t>Вологодская область</t>
  </si>
  <si>
    <t>7870-ОР, 
06-12-05-066,
15-33-13-4</t>
  </si>
  <si>
    <t>Управление по Вологодской области филиала ФГУП "РЧЦ ЦФО" в Северо-Западном федеральном округе</t>
  </si>
  <si>
    <t>Республика Карелия</t>
  </si>
  <si>
    <t>7958-ОР, 
05-10-05-100,
15-35-09-4</t>
  </si>
  <si>
    <t>04.12.2003, 
28.11.2005,
16.10.2015</t>
  </si>
  <si>
    <t>Управление по Республике Карелия филиала ФГУП "РЧЦ ЦФО" в Северо-Западном федеральном округе</t>
  </si>
  <si>
    <t>7871-ОР, 
06-12-05-066,
15-33-13-4</t>
  </si>
  <si>
    <t>Республика Коми</t>
  </si>
  <si>
    <t>7950-ОР, 
05-10-05-104,
09-04-09/139,
15-35-09-4</t>
  </si>
  <si>
    <t>04.12.2003, 
28.11.2005, 
25.06.2007,
16.10.2015</t>
  </si>
  <si>
    <t>Управление по Республике Коми филиала ФГУП "РЧЦ ЦФО" в Северо-Западном федеральном округе</t>
  </si>
  <si>
    <t>7887-ОР, 
06-16-05-340</t>
  </si>
  <si>
    <t>14.12.2003, 
04.09.2006</t>
  </si>
  <si>
    <t>Псковская область</t>
  </si>
  <si>
    <t>7957-ОР, 
05-10-05-100,
15-35-09-4</t>
  </si>
  <si>
    <t>Управление по Псковской области филиала ФГУП "РЧЦ ЦФО" в Северо-Западном федеральном округе</t>
  </si>
  <si>
    <t>Мурманская область</t>
  </si>
  <si>
    <t>7956-ОР, 
05-10-05-100,
15-35-09-4</t>
  </si>
  <si>
    <t>Управление по Мурманской области филиала ФГУП "РЧЦ ЦФО" в Северо-Западном федеральном округе</t>
  </si>
  <si>
    <t>Калининградская область</t>
  </si>
  <si>
    <t>06-16-05-268</t>
  </si>
  <si>
    <t>Управление по Калининградской области филиала ФГУП "РЧЦ ЦФО" в Северо-Западном федеральном округе</t>
  </si>
  <si>
    <t>09-02-09-1/186</t>
  </si>
  <si>
    <t>Публичное акционерное общество "Вымпел-Коммуникации"</t>
  </si>
  <si>
    <t>07-19-05-061,
07-22-05-0998</t>
  </si>
  <si>
    <t>12.02.2007, 
17.12.2007</t>
  </si>
  <si>
    <t>Публичное акционерное общество "Мегафон"</t>
  </si>
  <si>
    <t xml:space="preserve">770601001 </t>
  </si>
  <si>
    <t>Агинский Бурятский АО в составе Забайкальского края</t>
  </si>
  <si>
    <t>7912-ОР</t>
  </si>
  <si>
    <t>126</t>
  </si>
  <si>
    <t>Управление по Забайкальскому краю филиала ФГУП "РЧЦ ЦФО" в Сибирском федеральном округе</t>
  </si>
  <si>
    <t xml:space="preserve">770901001 </t>
  </si>
  <si>
    <t>4</t>
  </si>
  <si>
    <t>Управление по Алтайскому краю филиала ФГУП "РЧЦ ЦФО" в Сибирском федеральном округе</t>
  </si>
  <si>
    <t>Забайкальский край (за исключением Агинского Бурятского АО)</t>
  </si>
  <si>
    <t>7906-ОР</t>
  </si>
  <si>
    <t>Усть-Ордынский Бурятский АО в составе Иркутской области</t>
  </si>
  <si>
    <t>7911-ОР</t>
  </si>
  <si>
    <t>Управление по Иркутской области филиала ФГУП "РЧЦ ЦФО" в Сибирском федеральном округе</t>
  </si>
  <si>
    <t xml:space="preserve">774301001 </t>
  </si>
  <si>
    <t>Кемеровская область</t>
  </si>
  <si>
    <t>7899-ОР</t>
  </si>
  <si>
    <t>Управление по Кемеровской области филиала ФГУП "РЧЦ ЦФО" в Сибирском федеральном округе</t>
  </si>
  <si>
    <t>Новосибирская область</t>
  </si>
  <si>
    <t>7947-ОР</t>
  </si>
  <si>
    <t>Филиал ФГУП "РЧЦ ЦФО" в Сибирском федеральном округе</t>
  </si>
  <si>
    <t>Омская область</t>
  </si>
  <si>
    <t>7949-ОР</t>
  </si>
  <si>
    <t>Управление по Омской области филиала ФГУП "РЧЦ ЦФО" в Сибирском федеральном округе</t>
  </si>
  <si>
    <t>Республика Алтай (Горный Алтай)</t>
  </si>
  <si>
    <t>7861-ОР</t>
  </si>
  <si>
    <t>Республика Бурятия</t>
  </si>
  <si>
    <t>7901-ОР</t>
  </si>
  <si>
    <t>Управление по Республике Бурятия филиала ФГУП "РЧЦ ЦФО" в Сибирском федеральном округе</t>
  </si>
  <si>
    <t>Республика Тыва</t>
  </si>
  <si>
    <t>7863-ОР</t>
  </si>
  <si>
    <t>Управление по Красноярскому краю филиала ФГУП "РЧЦ ЦФО" в Сибирском федеральном округе</t>
  </si>
  <si>
    <t>Республика Хакасия</t>
  </si>
  <si>
    <t>7865-ОР</t>
  </si>
  <si>
    <t>Таймырский (Долгано - Ненецкий) АО в составе Красноярского края</t>
  </si>
  <si>
    <t>7866-ОР</t>
  </si>
  <si>
    <t>Томская область</t>
  </si>
  <si>
    <t>7948-ОР</t>
  </si>
  <si>
    <t>Управление по Томской области филиала ФГУП "РЧЦ ЦФО" в Сибирском федеральном округе</t>
  </si>
  <si>
    <t xml:space="preserve">Публичное акционерное общество "МегаФон" </t>
  </si>
  <si>
    <t>Курганская область</t>
  </si>
  <si>
    <t>7951-ОР
09-04-09/139</t>
  </si>
  <si>
    <t>04.12.2003
19.08.2009</t>
  </si>
  <si>
    <t>Управление по Курганской области филиала ФГУП "РЧЦ ЦФО" в Уральском федеральном округе</t>
  </si>
  <si>
    <t>Челябинская область</t>
  </si>
  <si>
    <t>7955-ОР, 09-04-09/139</t>
  </si>
  <si>
    <t>04.12.2003, 19.08.2009</t>
  </si>
  <si>
    <t>Управление по Челябинской области филиала ФГУП "РЧЦ ЦФО"  в Уральском федеральном округе</t>
  </si>
  <si>
    <t>Управление по Челябинской области филиала ФГУП "РЧЦ ЦФО" в Уральском федеральном округе</t>
  </si>
  <si>
    <t xml:space="preserve">7890-ОР
06-16-05-340 </t>
  </si>
  <si>
    <t>04.12.2003
04.09.2006</t>
  </si>
  <si>
    <t>Тюменская область</t>
  </si>
  <si>
    <t xml:space="preserve">7893-ОР, 06-16-05-340 </t>
  </si>
  <si>
    <t>04.12.2003, 04.09.2006</t>
  </si>
  <si>
    <t>Управление по Тюменской области и ЯНАО филиала ФГУП "РЧЦ ЦФО"  в Уральском федеральном округе</t>
  </si>
  <si>
    <t>997750001</t>
  </si>
  <si>
    <t>Ямало-Ненецкий автономный округ</t>
  </si>
  <si>
    <t xml:space="preserve">7897-ОР, 06-16-05-340 </t>
  </si>
  <si>
    <t>Ханты-Мансийский автономный округ - Югра</t>
  </si>
  <si>
    <t xml:space="preserve">7896-ОР, 06-16-05-340 </t>
  </si>
  <si>
    <t>7894-ОР, 06-16-05-340</t>
  </si>
  <si>
    <t>Белгородская область</t>
  </si>
  <si>
    <t>101253
101254
101255
101256</t>
  </si>
  <si>
    <t>Управление по Белгородской области филиала ФГУП "РЧЦ ЦФО" в Центральном федеральном округе</t>
  </si>
  <si>
    <t>Брянская область</t>
  </si>
  <si>
    <t>7923-ОР
05-10-05-101
09-04-09/139
15-35-09-4</t>
  </si>
  <si>
    <t>04.12.2003
28.11.2005
19.08.2009
16.10.2015</t>
  </si>
  <si>
    <t>Управление по Брянской области филиала ФГУП "РЧЦ ЦФО" в Центральном федеральном округе</t>
  </si>
  <si>
    <t>Владимирская область</t>
  </si>
  <si>
    <t>7924-ОР
05-10-05-101
09-04-09/139
15-35-09-4</t>
  </si>
  <si>
    <t>Управление по Владимирской области филиала ФГУП "РЧЦ ЦФО" в Центральном федеральном округе</t>
  </si>
  <si>
    <t>Воронежская область</t>
  </si>
  <si>
    <t>7925-ОР
05-10-05-101
09-04-09/139
15-35-09-4</t>
  </si>
  <si>
    <t xml:space="preserve">Управление по Воронежской области филиала ФГУП "РЧЦ ЦФО" в Центральном федеральном округе </t>
  </si>
  <si>
    <t>Ивановская область</t>
  </si>
  <si>
    <t>7874-ОР 
06-16-05-340</t>
  </si>
  <si>
    <t>Управление по Ивановской области филиала ФГУП "РЧЦ ЦФО" в Центральном федеральном округе</t>
  </si>
  <si>
    <t>7926-ОР
05-10-05-101
09-04-09/139
15-35-09-4</t>
  </si>
  <si>
    <t>Калужская область</t>
  </si>
  <si>
    <t>15-33-12</t>
  </si>
  <si>
    <t xml:space="preserve">Управление по Калужской области филиала ФГУП "РЧЦ ЦФО" в Центральном федеральном округе </t>
  </si>
  <si>
    <t>7927-ОР
05-10-05-101
09-04-09/139
15-35-09-4</t>
  </si>
  <si>
    <t>Костромская область</t>
  </si>
  <si>
    <t>7928-ОР
05-10-05-101
09-04-09/139
15-35-09-4</t>
  </si>
  <si>
    <t xml:space="preserve">Управление по Костромской  области филиала ФГУП "РЧЦ ЦФО" в Центральном федеральном округе </t>
  </si>
  <si>
    <t>Курская область</t>
  </si>
  <si>
    <t>7929-ОР
05-10-05-101
09-04-09/139
15-35-09-4</t>
  </si>
  <si>
    <t xml:space="preserve">Управление по Курской области филиала ФГУП "РЧЦ ЦФО" в Центральном федеральном округе </t>
  </si>
  <si>
    <t>Липецкая область</t>
  </si>
  <si>
    <t>06-16-05-340
7876-ОР</t>
  </si>
  <si>
    <t>04.09.2006
04.12.2003</t>
  </si>
  <si>
    <t>Управление по Липецкой области филиала ФГУП "РЧЦ ЦФО" в Центральном федеральном округе</t>
  </si>
  <si>
    <t>7930-ОР
05-10-05-101
09-04-09/139
15-35-09-4</t>
  </si>
  <si>
    <t>Московская область</t>
  </si>
  <si>
    <t>22/3
04-02-05-289
10-09-09</t>
  </si>
  <si>
    <t>28.10.2002
27.09.2004
29.10.2010</t>
  </si>
  <si>
    <t>Филиал ФГУП "РЧЦ ЦФО" в Центральном федеральном округе</t>
  </si>
  <si>
    <t>Москва</t>
  </si>
  <si>
    <t>Рязанская область</t>
  </si>
  <si>
    <t>7932-ОР
05-10-05-101
09-04-09/139
15-35-09-4</t>
  </si>
  <si>
    <t xml:space="preserve">Управление по Рязанской области филиала ФГУП "РЧЦ ЦФО" в Центральном федеральном округе </t>
  </si>
  <si>
    <t>Смоленская область</t>
  </si>
  <si>
    <t>7933-ОР
05-10-05-101
09-04-09/139
15-35-09-4</t>
  </si>
  <si>
    <t>Управление по Смоленской области филиала ФГУП "РЧЦ ЦФО" в Центральном федеральном округе</t>
  </si>
  <si>
    <t>Тамбовская область</t>
  </si>
  <si>
    <t>7934-ОР
05-10-05-101
09-04-09/139
15-35-09-4</t>
  </si>
  <si>
    <t>Управление по Тамбовской области филиала ФГУП "РЧЦ ЦФО" в Центральном федеральном округе</t>
  </si>
  <si>
    <t>Тверская область</t>
  </si>
  <si>
    <t>7935-ОР
05-10-05-101
09-04-09/139
15-35-09-4</t>
  </si>
  <si>
    <t>Управление по Тверской области филиала ФГУП "РЧЦ ЦФО" в Центральном федеральном округе</t>
  </si>
  <si>
    <t>Тульская область</t>
  </si>
  <si>
    <t>7936-ОР
05-10-05-101
09-04-09/139
15-35-09-4</t>
  </si>
  <si>
    <t>Управление по Тульской области филиала ФГУП "РЧЦ ЦФО" в Центральном федеральном округе</t>
  </si>
  <si>
    <t>Ярославская область</t>
  </si>
  <si>
    <t>7937-ОР
05-10-05-101
09-04-09/139
15-35-09-4</t>
  </si>
  <si>
    <t>Управление по Ярославской области филиала ФГУП "РЧЦ ЦФО" в Центральном федеральном округе</t>
  </si>
  <si>
    <t>Астраханская область</t>
  </si>
  <si>
    <t>7940-ОР</t>
  </si>
  <si>
    <t>Управление по Астраханской области филиала ФГУП "РЧЦ ЦФО" в Южном и Северо-Кавказском федеральных округах</t>
  </si>
  <si>
    <t>263402001</t>
  </si>
  <si>
    <t>Республика Калмыкия</t>
  </si>
  <si>
    <t>7864-ОР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</si>
  <si>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</si>
  <si>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Волгоградская область</t>
  </si>
  <si>
    <t>7941-ОР</t>
  </si>
  <si>
    <t>Республика Дагестан</t>
  </si>
  <si>
    <t>7916-ОР</t>
  </si>
  <si>
    <t>Управление по Республике Дагестан филиала ФГУП "РЧЦ ЦФО" в Южном и Северо-Кавказском федеральных округах</t>
  </si>
  <si>
    <t>Республика Ингушетия</t>
  </si>
  <si>
    <t>101241, 101242, 101243, 101244</t>
  </si>
  <si>
    <t>Управление по Республике Ингушетия филиала ФГУП "РЧЦ ЦФО" в Южном и Северо-Кавказском федеральных округах</t>
  </si>
  <si>
    <t>7917-ОР</t>
  </si>
  <si>
    <t>060802001</t>
  </si>
  <si>
    <t>14-23-08
15-35-09-4</t>
  </si>
  <si>
    <t>16.04.2014  
16.10.2015</t>
  </si>
  <si>
    <t>12-15-03
15-35-09-4</t>
  </si>
  <si>
    <t>02.10.2012 
16.10.2015</t>
  </si>
  <si>
    <t>Кабардино-Балкарская Республика</t>
  </si>
  <si>
    <t>7922-ОР</t>
  </si>
  <si>
    <t>Управление по Кабардино-Балкарской Республике Филиала ФГУП "РЧЦ ЦФО" в Южном и Северо-Кавказском федеральных округах</t>
  </si>
  <si>
    <t>Республика Адыгея</t>
  </si>
  <si>
    <t>7915-ОР</t>
  </si>
  <si>
    <t>Краснодарский край</t>
  </si>
  <si>
    <t>7920-ОР</t>
  </si>
  <si>
    <t>7862-ОР</t>
  </si>
  <si>
    <t>12-15-03</t>
  </si>
  <si>
    <t>1850,0</t>
  </si>
  <si>
    <t>1755,0</t>
  </si>
  <si>
    <t>1785,0</t>
  </si>
  <si>
    <t>Республика Северная Осетия-Алания</t>
  </si>
  <si>
    <t>Управление по Республике Северная Осетия-Алания филиала ФГУП "РЧЦ ЦФО" в Южном и Северо-Кавказском федеральных округах</t>
  </si>
  <si>
    <t>7919-ОР</t>
  </si>
  <si>
    <t>230802001</t>
  </si>
  <si>
    <t>Чеченская Республика</t>
  </si>
  <si>
    <t xml:space="preserve">Управление по Чеченской Республике Филиала ФГУП "РЧЦ ЦФО" в Южном и Северо-Кавказском федеральных округах </t>
  </si>
  <si>
    <t>14-23-08</t>
  </si>
  <si>
    <t>7713076301</t>
  </si>
  <si>
    <t>771301001</t>
  </si>
  <si>
    <t>Ставропольский край</t>
  </si>
  <si>
    <t>Управление по Ставропольскому краю филиала ФГУП "РЧЦ ЦФО" в Южном и Северо-Кавказском федеральных округах</t>
  </si>
  <si>
    <t>7921-ОР</t>
  </si>
  <si>
    <t>Ростовская область</t>
  </si>
  <si>
    <t>7898-ОР</t>
  </si>
  <si>
    <t>Филиал ФГУП "РЧЦ ЦФО" в Южном и Северо-Кавказском федеральных округах</t>
  </si>
  <si>
    <t>Карачаево-Черкесская Республика</t>
  </si>
  <si>
    <t>7918-ОР</t>
  </si>
  <si>
    <t>14-23-08
15-35-09-4
16-36-11-4</t>
  </si>
  <si>
    <t>16.04.2014
16.10.2016
29.02.2016</t>
  </si>
  <si>
    <t>25.07.2012
25.07.2012
25.07.2012
25.07.2012</t>
  </si>
  <si>
    <t>7872-ОР 
06-16-05-340</t>
  </si>
  <si>
    <t>7873-ОР
06-16-05-340</t>
  </si>
  <si>
    <t>06-16-05-340
7875-ОР
46/6</t>
  </si>
  <si>
    <t>04.09.2006
04.12.2003
09.06.1997</t>
  </si>
  <si>
    <t>Орловская
 область</t>
  </si>
  <si>
    <t>7878-ОР
06-16-05-340</t>
  </si>
  <si>
    <t>Управление по Орловской области филиала ФГУП "РЧЦ ЦФО" в Центральном федеральном округе</t>
  </si>
  <si>
    <t>7879-ОР
06-16-05-340</t>
  </si>
  <si>
    <t>7880-ОР
06-16-05-340</t>
  </si>
  <si>
    <t>7881-ОР
06-16-05-340</t>
  </si>
  <si>
    <t>7882-ОР
06-16-05-340</t>
  </si>
  <si>
    <t>7883-ОР
06-16-05-340</t>
  </si>
  <si>
    <t>7884-ОР
06-16-05-340</t>
  </si>
  <si>
    <t>101253, 101254, 101255, 101256</t>
  </si>
  <si>
    <t>101241,
101242,
101243,
101244</t>
  </si>
  <si>
    <t>101245,
101246,
101247,
101248</t>
  </si>
  <si>
    <t>133349
133483
133543
133633</t>
  </si>
  <si>
    <t>813,5</t>
  </si>
  <si>
    <t>821</t>
  </si>
  <si>
    <t/>
  </si>
  <si>
    <t>854,5</t>
  </si>
  <si>
    <t>862</t>
  </si>
  <si>
    <t>Филиал ФГУП "РЧЦ ЦФО" в Крымском федеральном округе</t>
  </si>
  <si>
    <t>Управление по Карачаево-Черкесской Республике филиала ФГУП "РЧЦ ЦФО" в Южном и Северо-Кавказском федеральных округах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</si>
  <si>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</si>
  <si>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</si>
  <si>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от ______.04.2016 №_______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</si>
</sst>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dd\.mm\.yyyy"/>
    <numFmt numFmtId="175" formatCode="#,##0.00_ ;\-#,##0.00\ "/>
    <numFmt numFmtId="176" formatCode="[$-10419]#,##0.0000;\-#,##0.0000"/>
    <numFmt numFmtId="177" formatCode="[$-10419]dd\.mm\.yyyy"/>
    <numFmt numFmtId="178" formatCode="[$-10419]#,##0.00;\-#,##0.00"/>
    <numFmt numFmtId="179" formatCode="#,##0.00_р_."/>
    <numFmt numFmtId="180" formatCode="[$-FC19]d\ mmmm\ yyyy\ &quot;г.&quot;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  <numFmt numFmtId="188" formatCode="#,##0.00\ _₽"/>
    <numFmt numFmtId="189" formatCode="#,##0.000"/>
    <numFmt numFmtId="190" formatCode="#,##0.00\ &quot;₽&quot;"/>
    <numFmt numFmtId="191" formatCode="#,##0.0000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0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2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1" fillId="0" borderId="11" xfId="228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2" fontId="1" fillId="0" borderId="11" xfId="228" applyNumberFormat="1" applyFont="1" applyFill="1" applyBorder="1" applyAlignment="1">
      <alignment horizontal="center" vertical="center" wrapText="1"/>
      <protection/>
    </xf>
    <xf numFmtId="14" fontId="1" fillId="0" borderId="11" xfId="0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4" fontId="1" fillId="0" borderId="12" xfId="0" applyNumberFormat="1" applyFont="1" applyFill="1" applyBorder="1" applyAlignment="1">
      <alignment horizontal="right" vertical="center" wrapText="1" inden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1" xfId="22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readingOrder="1"/>
    </xf>
    <xf numFmtId="0" fontId="1" fillId="0" borderId="0" xfId="0" applyFont="1" applyFill="1" applyAlignment="1">
      <alignment vertical="center" readingOrder="1"/>
    </xf>
    <xf numFmtId="0" fontId="1" fillId="0" borderId="0" xfId="0" applyFont="1" applyAlignment="1">
      <alignment horizontal="center" vertical="center" readingOrder="1"/>
    </xf>
    <xf numFmtId="0" fontId="1" fillId="0" borderId="11" xfId="0" applyNumberFormat="1" applyFont="1" applyFill="1" applyBorder="1" applyAlignment="1">
      <alignment horizontal="center" vertical="center" readingOrder="1"/>
    </xf>
    <xf numFmtId="49" fontId="1" fillId="0" borderId="11" xfId="228" applyNumberFormat="1" applyFont="1" applyFill="1" applyBorder="1" applyAlignment="1">
      <alignment horizontal="center" vertical="center" wrapText="1" readingOrder="1"/>
      <protection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readingOrder="1"/>
    </xf>
    <xf numFmtId="14" fontId="1" fillId="0" borderId="11" xfId="228" applyNumberFormat="1" applyFont="1" applyFill="1" applyBorder="1" applyAlignment="1">
      <alignment horizontal="center" vertical="center" readingOrder="1"/>
      <protection/>
    </xf>
    <xf numFmtId="172" fontId="1" fillId="0" borderId="11" xfId="228" applyNumberFormat="1" applyFont="1" applyFill="1" applyBorder="1" applyAlignment="1">
      <alignment horizontal="center" vertical="center" wrapText="1" readingOrder="1"/>
      <protection/>
    </xf>
    <xf numFmtId="0" fontId="1" fillId="0" borderId="11" xfId="0" applyNumberFormat="1" applyFont="1" applyFill="1" applyBorder="1" applyAlignment="1">
      <alignment horizontal="center" vertical="center" wrapText="1" readingOrder="1"/>
    </xf>
    <xf numFmtId="14" fontId="1" fillId="0" borderId="11" xfId="0" applyNumberFormat="1" applyFont="1" applyFill="1" applyBorder="1" applyAlignment="1">
      <alignment horizontal="center" vertical="center" wrapText="1" readingOrder="1"/>
    </xf>
    <xf numFmtId="14" fontId="1" fillId="0" borderId="1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Alignment="1">
      <alignment horizontal="left" vertical="center" readingOrder="1"/>
    </xf>
    <xf numFmtId="0" fontId="1" fillId="0" borderId="0" xfId="0" applyFont="1" applyFill="1" applyAlignment="1">
      <alignment horizontal="center" vertical="center" readingOrder="1"/>
    </xf>
    <xf numFmtId="14" fontId="1" fillId="0" borderId="0" xfId="0" applyNumberFormat="1" applyFont="1" applyFill="1" applyAlignment="1">
      <alignment horizontal="center" vertical="center" readingOrder="1"/>
    </xf>
    <xf numFmtId="4" fontId="1" fillId="0" borderId="0" xfId="0" applyNumberFormat="1" applyFont="1" applyFill="1" applyAlignment="1">
      <alignment horizontal="center" vertical="center" readingOrder="1"/>
    </xf>
    <xf numFmtId="0" fontId="37" fillId="0" borderId="0" xfId="0" applyFont="1" applyFill="1" applyAlignment="1">
      <alignment vertical="center" readingOrder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232" applyNumberFormat="1" applyFont="1" applyFill="1" applyBorder="1" applyAlignment="1">
      <alignment horizontal="center" vertical="center" wrapText="1"/>
      <protection/>
    </xf>
    <xf numFmtId="49" fontId="1" fillId="25" borderId="11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4" fontId="22" fillId="25" borderId="11" xfId="0" applyNumberFormat="1" applyFont="1" applyFill="1" applyBorder="1" applyAlignment="1">
      <alignment horizontal="center" vertical="center" wrapText="1"/>
    </xf>
    <xf numFmtId="0" fontId="1" fillId="25" borderId="11" xfId="0" applyNumberFormat="1" applyFont="1" applyFill="1" applyBorder="1" applyAlignment="1">
      <alignment horizontal="center" vertical="center" wrapText="1"/>
    </xf>
    <xf numFmtId="14" fontId="1" fillId="25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vertical="center" readingOrder="1"/>
    </xf>
    <xf numFmtId="14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center" vertical="center" wrapText="1"/>
    </xf>
    <xf numFmtId="0" fontId="22" fillId="0" borderId="10" xfId="133" applyFont="1" applyFill="1" applyBorder="1" applyAlignment="1">
      <alignment horizontal="center" vertical="center"/>
      <protection/>
    </xf>
    <xf numFmtId="0" fontId="22" fillId="0" borderId="10" xfId="133" applyFont="1" applyFill="1" applyBorder="1" applyAlignment="1">
      <alignment horizontal="center" vertical="center" wrapText="1"/>
      <protection/>
    </xf>
    <xf numFmtId="14" fontId="22" fillId="0" borderId="10" xfId="133" applyNumberFormat="1" applyFont="1" applyFill="1" applyBorder="1" applyAlignment="1">
      <alignment horizontal="center" vertical="center" wrapText="1"/>
      <protection/>
    </xf>
    <xf numFmtId="0" fontId="22" fillId="0" borderId="10" xfId="133" applyNumberFormat="1" applyFont="1" applyFill="1" applyBorder="1" applyAlignment="1">
      <alignment horizontal="center" vertical="center" wrapText="1"/>
      <protection/>
    </xf>
    <xf numFmtId="1" fontId="22" fillId="0" borderId="10" xfId="133" applyNumberFormat="1" applyFont="1" applyFill="1" applyBorder="1" applyAlignment="1">
      <alignment horizontal="center" vertical="center" wrapText="1"/>
      <protection/>
    </xf>
    <xf numFmtId="1" fontId="22" fillId="0" borderId="10" xfId="228" applyNumberFormat="1" applyFont="1" applyFill="1" applyBorder="1" applyAlignment="1">
      <alignment horizontal="center" vertical="center" wrapText="1"/>
      <protection/>
    </xf>
    <xf numFmtId="1" fontId="22" fillId="0" borderId="10" xfId="133" applyNumberFormat="1" applyFont="1" applyFill="1" applyBorder="1" applyAlignment="1">
      <alignment horizontal="center" vertical="center"/>
      <protection/>
    </xf>
    <xf numFmtId="49" fontId="22" fillId="0" borderId="10" xfId="133" applyNumberFormat="1" applyFont="1" applyFill="1" applyBorder="1" applyAlignment="1">
      <alignment horizontal="center" vertical="center"/>
      <protection/>
    </xf>
    <xf numFmtId="0" fontId="22" fillId="0" borderId="10" xfId="133" applyNumberFormat="1" applyFont="1" applyFill="1" applyBorder="1" applyAlignment="1">
      <alignment horizontal="center" vertical="center"/>
      <protection/>
    </xf>
    <xf numFmtId="172" fontId="22" fillId="0" borderId="10" xfId="133" applyNumberFormat="1" applyFont="1" applyFill="1" applyBorder="1" applyAlignment="1">
      <alignment horizontal="center" vertical="center"/>
      <protection/>
    </xf>
    <xf numFmtId="49" fontId="22" fillId="0" borderId="10" xfId="133" applyNumberFormat="1" applyFont="1" applyFill="1" applyBorder="1" applyAlignment="1">
      <alignment horizontal="center" vertical="center" wrapText="1"/>
      <protection/>
    </xf>
    <xf numFmtId="0" fontId="22" fillId="0" borderId="10" xfId="133" applyFont="1" applyFill="1" applyBorder="1">
      <alignment/>
      <protection/>
    </xf>
    <xf numFmtId="181" fontId="1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81" fontId="22" fillId="0" borderId="10" xfId="0" applyNumberFormat="1" applyFont="1" applyFill="1" applyBorder="1" applyAlignment="1">
      <alignment horizontal="center" vertical="center" wrapText="1"/>
    </xf>
    <xf numFmtId="14" fontId="22" fillId="0" borderId="10" xfId="133" applyNumberFormat="1" applyFont="1" applyFill="1" applyBorder="1" applyAlignment="1">
      <alignment horizontal="center" vertical="center" wrapText="1" readingOrder="1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49" fontId="22" fillId="0" borderId="11" xfId="228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14" fontId="22" fillId="0" borderId="11" xfId="228" applyNumberFormat="1" applyFont="1" applyFill="1" applyBorder="1" applyAlignment="1">
      <alignment horizontal="center" vertical="center" wrapText="1"/>
      <protection/>
    </xf>
    <xf numFmtId="172" fontId="22" fillId="0" borderId="11" xfId="228" applyNumberFormat="1" applyFont="1" applyFill="1" applyBorder="1" applyAlignment="1">
      <alignment horizontal="center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right" vertical="center" wrapText="1" inden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14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172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181" fontId="22" fillId="0" borderId="11" xfId="228" applyNumberFormat="1" applyFont="1" applyFill="1" applyBorder="1" applyAlignment="1">
      <alignment horizontal="center" vertical="center" wrapText="1"/>
      <protection/>
    </xf>
    <xf numFmtId="181" fontId="22" fillId="0" borderId="11" xfId="0" applyNumberFormat="1" applyFont="1" applyFill="1" applyBorder="1" applyAlignment="1">
      <alignment horizontal="center" vertical="center" wrapText="1"/>
    </xf>
    <xf numFmtId="181" fontId="22" fillId="0" borderId="11" xfId="0" applyNumberFormat="1" applyFont="1" applyFill="1" applyBorder="1" applyAlignment="1">
      <alignment horizontal="center" vertical="center" wrapText="1"/>
    </xf>
    <xf numFmtId="49" fontId="22" fillId="0" borderId="10" xfId="228" applyNumberFormat="1" applyFont="1" applyFill="1" applyBorder="1" applyAlignment="1">
      <alignment horizontal="center" vertical="center" wrapText="1"/>
      <protection/>
    </xf>
    <xf numFmtId="0" fontId="22" fillId="0" borderId="10" xfId="228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2" fillId="0" borderId="10" xfId="235" applyNumberFormat="1" applyFont="1" applyFill="1" applyBorder="1" applyAlignment="1">
      <alignment horizontal="center" vertical="center" wrapText="1"/>
      <protection/>
    </xf>
    <xf numFmtId="14" fontId="22" fillId="0" borderId="10" xfId="235" applyNumberFormat="1" applyFont="1" applyFill="1" applyBorder="1" applyAlignment="1">
      <alignment horizontal="center" vertical="center" wrapText="1"/>
      <protection/>
    </xf>
    <xf numFmtId="172" fontId="22" fillId="0" borderId="10" xfId="0" applyNumberFormat="1" applyFont="1" applyFill="1" applyBorder="1" applyAlignment="1">
      <alignment horizontal="center" vertical="center" wrapText="1"/>
    </xf>
    <xf numFmtId="49" fontId="22" fillId="0" borderId="10" xfId="226" applyNumberFormat="1" applyFont="1" applyFill="1" applyBorder="1" applyAlignment="1">
      <alignment horizontal="center" vertical="center" wrapText="1"/>
      <protection/>
    </xf>
    <xf numFmtId="14" fontId="22" fillId="0" borderId="10" xfId="226" applyNumberFormat="1" applyFont="1" applyFill="1" applyBorder="1" applyAlignment="1">
      <alignment horizontal="center" vertical="center" wrapText="1"/>
      <protection/>
    </xf>
    <xf numFmtId="181" fontId="22" fillId="0" borderId="10" xfId="226" applyNumberFormat="1" applyFont="1" applyFill="1" applyBorder="1" applyAlignment="1">
      <alignment horizontal="center" vertical="center" wrapText="1"/>
      <protection/>
    </xf>
    <xf numFmtId="14" fontId="22" fillId="0" borderId="10" xfId="133" applyNumberFormat="1" applyFont="1" applyFill="1" applyBorder="1" applyAlignment="1">
      <alignment horizontal="center" vertical="center"/>
      <protection/>
    </xf>
    <xf numFmtId="181" fontId="22" fillId="0" borderId="10" xfId="22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 readingOrder="1"/>
    </xf>
    <xf numFmtId="188" fontId="22" fillId="0" borderId="0" xfId="0" applyNumberFormat="1" applyFont="1" applyFill="1" applyAlignment="1">
      <alignment horizontal="center" vertical="center" readingOrder="1"/>
    </xf>
    <xf numFmtId="172" fontId="22" fillId="0" borderId="10" xfId="228" applyNumberFormat="1" applyFont="1" applyFill="1" applyBorder="1" applyAlignment="1">
      <alignment horizontal="center" vertical="center" wrapText="1"/>
      <protection/>
    </xf>
    <xf numFmtId="0" fontId="2" fillId="0" borderId="10" xfId="133" applyFont="1" applyFill="1" applyBorder="1">
      <alignment/>
      <protection/>
    </xf>
    <xf numFmtId="0" fontId="22" fillId="0" borderId="10" xfId="218" applyFont="1" applyFill="1" applyBorder="1" applyAlignment="1">
      <alignment horizontal="center" vertical="center" wrapText="1"/>
      <protection/>
    </xf>
    <xf numFmtId="0" fontId="22" fillId="0" borderId="10" xfId="218" applyFont="1" applyFill="1" applyBorder="1" applyAlignment="1">
      <alignment horizontal="center" vertical="center"/>
      <protection/>
    </xf>
    <xf numFmtId="0" fontId="22" fillId="0" borderId="10" xfId="99" applyFont="1" applyFill="1" applyBorder="1" applyAlignment="1">
      <alignment horizontal="center" vertical="center" wrapText="1"/>
      <protection/>
    </xf>
    <xf numFmtId="0" fontId="22" fillId="0" borderId="10" xfId="218" applyNumberFormat="1" applyFont="1" applyFill="1" applyBorder="1" applyAlignment="1">
      <alignment horizontal="center" vertical="center"/>
      <protection/>
    </xf>
    <xf numFmtId="172" fontId="22" fillId="0" borderId="10" xfId="133" applyNumberFormat="1" applyFont="1" applyFill="1" applyBorder="1" applyAlignment="1">
      <alignment horizontal="center" vertical="center" wrapText="1"/>
      <protection/>
    </xf>
    <xf numFmtId="14" fontId="22" fillId="0" borderId="10" xfId="228" applyNumberFormat="1" applyFont="1" applyFill="1" applyBorder="1" applyAlignment="1">
      <alignment horizontal="center" vertical="center"/>
      <protection/>
    </xf>
    <xf numFmtId="14" fontId="22" fillId="0" borderId="10" xfId="228" applyNumberFormat="1" applyFont="1" applyFill="1" applyBorder="1" applyAlignment="1">
      <alignment horizontal="center" vertical="center" wrapText="1"/>
      <protection/>
    </xf>
    <xf numFmtId="172" fontId="2" fillId="0" borderId="10" xfId="133" applyNumberFormat="1" applyFont="1" applyFill="1" applyBorder="1">
      <alignment/>
      <protection/>
    </xf>
    <xf numFmtId="188" fontId="22" fillId="0" borderId="0" xfId="0" applyNumberFormat="1" applyFont="1" applyFill="1" applyAlignment="1">
      <alignment/>
    </xf>
    <xf numFmtId="191" fontId="22" fillId="0" borderId="0" xfId="0" applyNumberFormat="1" applyFont="1" applyFill="1" applyAlignment="1">
      <alignment horizontal="center" vertical="center" readingOrder="1"/>
    </xf>
    <xf numFmtId="49" fontId="1" fillId="0" borderId="10" xfId="228" applyNumberFormat="1" applyFont="1" applyFill="1" applyBorder="1" applyAlignment="1">
      <alignment horizontal="center" vertical="center" wrapText="1"/>
      <protection/>
    </xf>
    <xf numFmtId="14" fontId="1" fillId="0" borderId="10" xfId="228" applyNumberFormat="1" applyFont="1" applyFill="1" applyBorder="1" applyAlignment="1">
      <alignment horizontal="center" vertical="center"/>
      <protection/>
    </xf>
    <xf numFmtId="172" fontId="22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4" fontId="22" fillId="0" borderId="10" xfId="218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left" vertical="center" wrapText="1" indent="1"/>
    </xf>
    <xf numFmtId="0" fontId="36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wrapText="1" readingOrder="1"/>
      <protection locked="0"/>
    </xf>
    <xf numFmtId="0" fontId="21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 horizontal="center" vertical="center" readingOrder="1"/>
    </xf>
    <xf numFmtId="0" fontId="25" fillId="0" borderId="0" xfId="0" applyFont="1" applyFill="1" applyBorder="1" applyAlignment="1" applyProtection="1">
      <alignment horizontal="center" wrapText="1" readingOrder="1"/>
      <protection locked="0"/>
    </xf>
    <xf numFmtId="0" fontId="25" fillId="0" borderId="0" xfId="0" applyFont="1" applyFill="1" applyBorder="1" applyAlignment="1" applyProtection="1">
      <alignment horizontal="center" vertical="top" wrapText="1" readingOrder="1"/>
      <protection locked="0"/>
    </xf>
    <xf numFmtId="0" fontId="22" fillId="0" borderId="0" xfId="0" applyFont="1" applyFill="1" applyBorder="1" applyAlignment="1">
      <alignment horizontal="center"/>
    </xf>
  </cellXfs>
  <cellStyles count="2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Excel Built-in Normal" xfId="45"/>
    <cellStyle name="S0" xfId="46"/>
    <cellStyle name="S0 2" xfId="47"/>
    <cellStyle name="S0 2 2" xfId="48"/>
    <cellStyle name="S1" xfId="49"/>
    <cellStyle name="S10" xfId="50"/>
    <cellStyle name="S11" xfId="51"/>
    <cellStyle name="S12" xfId="52"/>
    <cellStyle name="S13" xfId="53"/>
    <cellStyle name="S3" xfId="54"/>
    <cellStyle name="S3 2" xfId="55"/>
    <cellStyle name="S3 2 2" xfId="56"/>
    <cellStyle name="S3 3" xfId="57"/>
    <cellStyle name="S4" xfId="58"/>
    <cellStyle name="S4 2" xfId="59"/>
    <cellStyle name="S5" xfId="60"/>
    <cellStyle name="S6" xfId="61"/>
    <cellStyle name="S7" xfId="62"/>
    <cellStyle name="S8" xfId="63"/>
    <cellStyle name="S9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10 2" xfId="86"/>
    <cellStyle name="Обычный 11" xfId="87"/>
    <cellStyle name="Обычный 11 2" xfId="88"/>
    <cellStyle name="Обычный 11 4" xfId="89"/>
    <cellStyle name="Обычный 12" xfId="90"/>
    <cellStyle name="Обычный 12 2" xfId="91"/>
    <cellStyle name="Обычный 123" xfId="92"/>
    <cellStyle name="Обычный 127" xfId="93"/>
    <cellStyle name="Обычный 13" xfId="94"/>
    <cellStyle name="Обычный 13 2" xfId="95"/>
    <cellStyle name="Обычный 136" xfId="96"/>
    <cellStyle name="Обычный 139" xfId="97"/>
    <cellStyle name="Обычный 14" xfId="98"/>
    <cellStyle name="Обычный 14 2" xfId="99"/>
    <cellStyle name="Обычный 14 2 2" xfId="100"/>
    <cellStyle name="Обычный 14 3" xfId="101"/>
    <cellStyle name="Обычный 15" xfId="102"/>
    <cellStyle name="Обычный 15 2" xfId="103"/>
    <cellStyle name="Обычный 16" xfId="104"/>
    <cellStyle name="Обычный 17" xfId="105"/>
    <cellStyle name="Обычный 17 2" xfId="106"/>
    <cellStyle name="Обычный 18" xfId="107"/>
    <cellStyle name="Обычный 18 2" xfId="108"/>
    <cellStyle name="Обычный 19" xfId="109"/>
    <cellStyle name="Обычный 19 2" xfId="110"/>
    <cellStyle name="Обычный 2" xfId="111"/>
    <cellStyle name="Обычный 2 10" xfId="112"/>
    <cellStyle name="Обычный 2 10 2" xfId="113"/>
    <cellStyle name="Обычный 2 11" xfId="114"/>
    <cellStyle name="Обычный 2 11 2" xfId="115"/>
    <cellStyle name="Обычный 2 12" xfId="116"/>
    <cellStyle name="Обычный 2 12 2" xfId="117"/>
    <cellStyle name="Обычный 2 13" xfId="118"/>
    <cellStyle name="Обычный 2 13 2" xfId="119"/>
    <cellStyle name="Обычный 2 14" xfId="120"/>
    <cellStyle name="Обычный 2 14 2" xfId="121"/>
    <cellStyle name="Обычный 2 15" xfId="122"/>
    <cellStyle name="Обычный 2 15 2" xfId="123"/>
    <cellStyle name="Обычный 2 16" xfId="124"/>
    <cellStyle name="Обычный 2 16 2" xfId="125"/>
    <cellStyle name="Обычный 2 17" xfId="126"/>
    <cellStyle name="Обычный 2 17 2" xfId="127"/>
    <cellStyle name="Обычный 2 18" xfId="128"/>
    <cellStyle name="Обычный 2 18 2" xfId="129"/>
    <cellStyle name="Обычный 2 19" xfId="130"/>
    <cellStyle name="Обычный 2 19 2" xfId="131"/>
    <cellStyle name="Обычный 2 2" xfId="132"/>
    <cellStyle name="Обычный 2 2 2" xfId="133"/>
    <cellStyle name="Обычный 2 2 2 2" xfId="134"/>
    <cellStyle name="Обычный 2 2 3" xfId="135"/>
    <cellStyle name="Обычный 2 20" xfId="136"/>
    <cellStyle name="Обычный 2 20 2" xfId="137"/>
    <cellStyle name="Обычный 2 21" xfId="138"/>
    <cellStyle name="Обычный 2 21 2" xfId="139"/>
    <cellStyle name="Обычный 2 22" xfId="140"/>
    <cellStyle name="Обычный 2 22 2" xfId="141"/>
    <cellStyle name="Обычный 2 23" xfId="142"/>
    <cellStyle name="Обычный 2 23 2" xfId="143"/>
    <cellStyle name="Обычный 2 24" xfId="144"/>
    <cellStyle name="Обычный 2 24 2" xfId="145"/>
    <cellStyle name="Обычный 2 25" xfId="146"/>
    <cellStyle name="Обычный 2 25 2" xfId="147"/>
    <cellStyle name="Обычный 2 26" xfId="148"/>
    <cellStyle name="Обычный 2 26 2" xfId="149"/>
    <cellStyle name="Обычный 2 27" xfId="150"/>
    <cellStyle name="Обычный 2 27 2" xfId="151"/>
    <cellStyle name="Обычный 2 28" xfId="152"/>
    <cellStyle name="Обычный 2 28 2" xfId="153"/>
    <cellStyle name="Обычный 2 29" xfId="154"/>
    <cellStyle name="Обычный 2 29 2" xfId="155"/>
    <cellStyle name="Обычный 2 3" xfId="156"/>
    <cellStyle name="Обычный 2 3 2" xfId="157"/>
    <cellStyle name="Обычный 2 30" xfId="158"/>
    <cellStyle name="Обычный 2 30 2" xfId="159"/>
    <cellStyle name="Обычный 2 31" xfId="160"/>
    <cellStyle name="Обычный 2 31 2" xfId="161"/>
    <cellStyle name="Обычный 2 32" xfId="162"/>
    <cellStyle name="Обычный 2 33" xfId="163"/>
    <cellStyle name="Обычный 2 34" xfId="164"/>
    <cellStyle name="Обычный 2 34 2" xfId="165"/>
    <cellStyle name="Обычный 2 35" xfId="166"/>
    <cellStyle name="Обычный 2 35 2" xfId="167"/>
    <cellStyle name="Обычный 2 36" xfId="168"/>
    <cellStyle name="Обычный 2 36 2" xfId="169"/>
    <cellStyle name="Обычный 2 37" xfId="170"/>
    <cellStyle name="Обычный 2 37 2" xfId="171"/>
    <cellStyle name="Обычный 2 38" xfId="172"/>
    <cellStyle name="Обычный 2 38 2" xfId="173"/>
    <cellStyle name="Обычный 2 39" xfId="174"/>
    <cellStyle name="Обычный 2 39 2" xfId="175"/>
    <cellStyle name="Обычный 2 4" xfId="176"/>
    <cellStyle name="Обычный 2 4 2" xfId="177"/>
    <cellStyle name="Обычный 2 40" xfId="178"/>
    <cellStyle name="Обычный 2 40 2" xfId="179"/>
    <cellStyle name="Обычный 2 41" xfId="180"/>
    <cellStyle name="Обычный 2 41 2" xfId="181"/>
    <cellStyle name="Обычный 2 42" xfId="182"/>
    <cellStyle name="Обычный 2 42 2" xfId="183"/>
    <cellStyle name="Обычный 2 43" xfId="184"/>
    <cellStyle name="Обычный 2 43 2" xfId="185"/>
    <cellStyle name="Обычный 2 44" xfId="186"/>
    <cellStyle name="Обычный 2 44 2" xfId="187"/>
    <cellStyle name="Обычный 2 45" xfId="188"/>
    <cellStyle name="Обычный 2 45 2" xfId="189"/>
    <cellStyle name="Обычный 2 46" xfId="190"/>
    <cellStyle name="Обычный 2 46 2" xfId="191"/>
    <cellStyle name="Обычный 2 47" xfId="192"/>
    <cellStyle name="Обычный 2 47 2" xfId="193"/>
    <cellStyle name="Обычный 2 48" xfId="194"/>
    <cellStyle name="Обычный 2 48 2" xfId="195"/>
    <cellStyle name="Обычный 2 5" xfId="196"/>
    <cellStyle name="Обычный 2 5 2" xfId="197"/>
    <cellStyle name="Обычный 2 6" xfId="198"/>
    <cellStyle name="Обычный 2 6 2" xfId="199"/>
    <cellStyle name="Обычный 2 7" xfId="200"/>
    <cellStyle name="Обычный 2 7 2" xfId="201"/>
    <cellStyle name="Обычный 2 8" xfId="202"/>
    <cellStyle name="Обычный 2 8 2" xfId="203"/>
    <cellStyle name="Обычный 2 9" xfId="204"/>
    <cellStyle name="Обычный 2 9 2" xfId="205"/>
    <cellStyle name="Обычный 20" xfId="206"/>
    <cellStyle name="Обычный 20 2" xfId="207"/>
    <cellStyle name="Обычный 21" xfId="208"/>
    <cellStyle name="Обычный 21 2" xfId="209"/>
    <cellStyle name="Обычный 22" xfId="210"/>
    <cellStyle name="Обычный 22 2" xfId="211"/>
    <cellStyle name="Обычный 23" xfId="212"/>
    <cellStyle name="Обычный 23 2" xfId="213"/>
    <cellStyle name="Обычный 24" xfId="214"/>
    <cellStyle name="Обычный 24 2" xfId="215"/>
    <cellStyle name="Обычный 25" xfId="216"/>
    <cellStyle name="Обычный 25 2" xfId="217"/>
    <cellStyle name="Обычный 26" xfId="218"/>
    <cellStyle name="Обычный 27" xfId="219"/>
    <cellStyle name="Обычный 27 2" xfId="220"/>
    <cellStyle name="Обычный 28" xfId="221"/>
    <cellStyle name="Обычный 28 2" xfId="222"/>
    <cellStyle name="Обычный 29" xfId="223"/>
    <cellStyle name="Обычный 29 2" xfId="224"/>
    <cellStyle name="Обычный 29 3" xfId="225"/>
    <cellStyle name="Обычный 3" xfId="226"/>
    <cellStyle name="Обычный 3 2" xfId="227"/>
    <cellStyle name="Обычный 3 2 2" xfId="228"/>
    <cellStyle name="Обычный 3 2 3 7" xfId="229"/>
    <cellStyle name="Обычный 3 3" xfId="230"/>
    <cellStyle name="Обычный 3 3 2" xfId="231"/>
    <cellStyle name="Обычный 3 4" xfId="232"/>
    <cellStyle name="Обычный 3 6" xfId="233"/>
    <cellStyle name="Обычный 3 6 2" xfId="234"/>
    <cellStyle name="Обычный 3 7" xfId="235"/>
    <cellStyle name="Обычный 30" xfId="236"/>
    <cellStyle name="Обычный 30 2" xfId="237"/>
    <cellStyle name="Обычный 30 3" xfId="238"/>
    <cellStyle name="Обычный 31" xfId="239"/>
    <cellStyle name="Обычный 31 2" xfId="240"/>
    <cellStyle name="Обычный 31 3" xfId="241"/>
    <cellStyle name="Обычный 34" xfId="242"/>
    <cellStyle name="Обычный 34 2" xfId="243"/>
    <cellStyle name="Обычный 34 3" xfId="244"/>
    <cellStyle name="Обычный 35" xfId="245"/>
    <cellStyle name="Обычный 35 2" xfId="246"/>
    <cellStyle name="Обычный 35 3" xfId="247"/>
    <cellStyle name="Обычный 36" xfId="248"/>
    <cellStyle name="Обычный 36 2" xfId="249"/>
    <cellStyle name="Обычный 36 3" xfId="250"/>
    <cellStyle name="Обычный 37" xfId="251"/>
    <cellStyle name="Обычный 38" xfId="252"/>
    <cellStyle name="Обычный 38 2" xfId="253"/>
    <cellStyle name="Обычный 38 3" xfId="254"/>
    <cellStyle name="Обычный 39" xfId="255"/>
    <cellStyle name="Обычный 39 2" xfId="256"/>
    <cellStyle name="Обычный 39 3" xfId="257"/>
    <cellStyle name="Обычный 4" xfId="258"/>
    <cellStyle name="Обычный 4 2" xfId="259"/>
    <cellStyle name="Обычный 40" xfId="260"/>
    <cellStyle name="Обычный 40 2" xfId="261"/>
    <cellStyle name="Обычный 40 3" xfId="262"/>
    <cellStyle name="Обычный 41" xfId="263"/>
    <cellStyle name="Обычный 41 2" xfId="264"/>
    <cellStyle name="Обычный 41 3" xfId="265"/>
    <cellStyle name="Обычный 42" xfId="266"/>
    <cellStyle name="Обычный 42 2" xfId="267"/>
    <cellStyle name="Обычный 42 3" xfId="268"/>
    <cellStyle name="Обычный 45 2" xfId="269"/>
    <cellStyle name="Обычный 47" xfId="270"/>
    <cellStyle name="Обычный 49" xfId="271"/>
    <cellStyle name="Обычный 5" xfId="272"/>
    <cellStyle name="Обычный 50" xfId="273"/>
    <cellStyle name="Обычный 52 2" xfId="274"/>
    <cellStyle name="Обычный 6" xfId="275"/>
    <cellStyle name="Обычный 6 11" xfId="276"/>
    <cellStyle name="Обычный 6 2" xfId="277"/>
    <cellStyle name="Обычный 6 2 2" xfId="278"/>
    <cellStyle name="Обычный 6 4" xfId="279"/>
    <cellStyle name="Обычный 62" xfId="280"/>
    <cellStyle name="Обычный 63" xfId="281"/>
    <cellStyle name="Обычный 69" xfId="282"/>
    <cellStyle name="Обычный 7" xfId="283"/>
    <cellStyle name="Обычный 7 2" xfId="284"/>
    <cellStyle name="Обычный 7 3" xfId="285"/>
    <cellStyle name="Обычный 7 43" xfId="286"/>
    <cellStyle name="Обычный 7 43 2" xfId="287"/>
    <cellStyle name="Обычный 73" xfId="288"/>
    <cellStyle name="Обычный 73 2" xfId="289"/>
    <cellStyle name="Обычный 8" xfId="290"/>
    <cellStyle name="Обычный 8 2" xfId="291"/>
    <cellStyle name="Обычный 9" xfId="292"/>
    <cellStyle name="Обычный 9 2" xfId="293"/>
    <cellStyle name="Followed Hyperlink" xfId="294"/>
    <cellStyle name="Плохой" xfId="295"/>
    <cellStyle name="Пояснение" xfId="296"/>
    <cellStyle name="Примечание" xfId="297"/>
    <cellStyle name="Примечание 2" xfId="298"/>
    <cellStyle name="Percent" xfId="299"/>
    <cellStyle name="Связанная ячейка" xfId="300"/>
    <cellStyle name="Текст предупреждения" xfId="301"/>
    <cellStyle name="Comma" xfId="302"/>
    <cellStyle name="Comma [0]" xfId="303"/>
    <cellStyle name="Финансовый 2" xfId="304"/>
    <cellStyle name="Финансовый 2 2" xfId="305"/>
    <cellStyle name="Финансовый 2 2 2" xfId="306"/>
    <cellStyle name="Финансовый 2 2 3" xfId="307"/>
    <cellStyle name="Финансовый 2 3" xfId="308"/>
    <cellStyle name="Хороший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60" zoomScaleNormal="60" zoomScalePageLayoutView="60" workbookViewId="0" topLeftCell="A1">
      <selection activeCell="S6" sqref="S6"/>
    </sheetView>
  </sheetViews>
  <sheetFormatPr defaultColWidth="9.00390625" defaultRowHeight="15"/>
  <cols>
    <col min="1" max="1" width="5.8515625" style="1" customWidth="1"/>
    <col min="2" max="2" width="49.00390625" style="2" customWidth="1"/>
    <col min="3" max="4" width="15.7109375" style="3" customWidth="1"/>
    <col min="5" max="5" width="25.7109375" style="3" customWidth="1"/>
    <col min="6" max="6" width="15.7109375" style="4" customWidth="1"/>
    <col min="7" max="7" width="17.57421875" style="5" customWidth="1"/>
    <col min="8" max="8" width="16.140625" style="3" customWidth="1"/>
    <col min="9" max="12" width="13.421875" style="3" customWidth="1"/>
    <col min="13" max="13" width="12.140625" style="5" customWidth="1"/>
    <col min="14" max="14" width="17.7109375" style="3" customWidth="1"/>
    <col min="15" max="15" width="17.8515625" style="1" customWidth="1"/>
    <col min="16" max="16" width="22.8515625" style="1" customWidth="1"/>
    <col min="17" max="17" width="18.8515625" style="1" customWidth="1"/>
    <col min="18" max="18" width="16.28125" style="1" customWidth="1"/>
    <col min="19" max="19" width="46.7109375" style="1" customWidth="1"/>
    <col min="20" max="16384" width="9.00390625" style="1" customWidth="1"/>
  </cols>
  <sheetData>
    <row r="1" ht="15.75">
      <c r="S1" s="2" t="s">
        <v>31</v>
      </c>
    </row>
    <row r="2" ht="15.75">
      <c r="S2" s="2" t="s">
        <v>3</v>
      </c>
    </row>
    <row r="3" ht="15.75">
      <c r="S3" s="2" t="s">
        <v>351</v>
      </c>
    </row>
    <row r="4" spans="1:19" ht="40.5" customHeight="1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19" ht="18.75">
      <c r="A5" s="141" t="s">
        <v>21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14" ht="15.75">
      <c r="A6" s="142"/>
      <c r="B6" s="142"/>
      <c r="C6" s="142"/>
      <c r="D6" s="142"/>
      <c r="E6" s="142"/>
      <c r="F6" s="142"/>
      <c r="G6" s="142"/>
      <c r="H6" s="142"/>
      <c r="I6" s="142"/>
      <c r="J6" s="1"/>
      <c r="K6" s="1"/>
      <c r="L6" s="1"/>
      <c r="M6" s="1"/>
      <c r="N6" s="1"/>
    </row>
    <row r="7" spans="1:19" ht="75.75" customHeight="1">
      <c r="A7" s="136" t="s">
        <v>0</v>
      </c>
      <c r="B7" s="136" t="s">
        <v>22</v>
      </c>
      <c r="C7" s="136" t="s">
        <v>1</v>
      </c>
      <c r="D7" s="136" t="s">
        <v>2</v>
      </c>
      <c r="E7" s="136" t="s">
        <v>4</v>
      </c>
      <c r="F7" s="136" t="s">
        <v>14</v>
      </c>
      <c r="G7" s="137" t="s">
        <v>5</v>
      </c>
      <c r="H7" s="137"/>
      <c r="I7" s="136" t="s">
        <v>23</v>
      </c>
      <c r="J7" s="136"/>
      <c r="K7" s="136" t="s">
        <v>24</v>
      </c>
      <c r="L7" s="136"/>
      <c r="M7" s="138" t="s">
        <v>16</v>
      </c>
      <c r="N7" s="139"/>
      <c r="O7" s="136" t="s">
        <v>19</v>
      </c>
      <c r="P7" s="136"/>
      <c r="Q7" s="136"/>
      <c r="R7" s="136"/>
      <c r="S7" s="136" t="s">
        <v>15</v>
      </c>
    </row>
    <row r="8" spans="1:19" s="6" customFormat="1" ht="47.25">
      <c r="A8" s="136"/>
      <c r="B8" s="136"/>
      <c r="C8" s="136"/>
      <c r="D8" s="136"/>
      <c r="E8" s="136"/>
      <c r="F8" s="136"/>
      <c r="G8" s="7" t="s">
        <v>6</v>
      </c>
      <c r="H8" s="7" t="s">
        <v>7</v>
      </c>
      <c r="I8" s="8" t="s">
        <v>8</v>
      </c>
      <c r="J8" s="8" t="s">
        <v>9</v>
      </c>
      <c r="K8" s="8" t="s">
        <v>8</v>
      </c>
      <c r="L8" s="8" t="s">
        <v>9</v>
      </c>
      <c r="M8" s="8" t="s">
        <v>17</v>
      </c>
      <c r="N8" s="8" t="s">
        <v>18</v>
      </c>
      <c r="O8" s="8" t="s">
        <v>10</v>
      </c>
      <c r="P8" s="8" t="s">
        <v>13</v>
      </c>
      <c r="Q8" s="8" t="s">
        <v>11</v>
      </c>
      <c r="R8" s="8" t="s">
        <v>12</v>
      </c>
      <c r="S8" s="136"/>
    </row>
    <row r="9" spans="1:19" ht="47.25">
      <c r="A9" s="16">
        <v>1</v>
      </c>
      <c r="B9" s="14" t="s">
        <v>41</v>
      </c>
      <c r="C9" s="38" t="s">
        <v>42</v>
      </c>
      <c r="D9" s="38" t="s">
        <v>43</v>
      </c>
      <c r="E9" s="39" t="s">
        <v>44</v>
      </c>
      <c r="F9" s="39" t="s">
        <v>35</v>
      </c>
      <c r="G9" s="40" t="s">
        <v>45</v>
      </c>
      <c r="H9" s="41">
        <v>37959</v>
      </c>
      <c r="I9" s="42"/>
      <c r="J9" s="42"/>
      <c r="K9" s="42">
        <v>888.3</v>
      </c>
      <c r="L9" s="42">
        <v>889.9</v>
      </c>
      <c r="M9" s="42">
        <v>126</v>
      </c>
      <c r="N9" s="43">
        <v>42293</v>
      </c>
      <c r="O9" s="15"/>
      <c r="P9" s="15"/>
      <c r="Q9" s="15">
        <v>844800</v>
      </c>
      <c r="R9" s="43">
        <v>42461</v>
      </c>
      <c r="S9" s="14" t="s">
        <v>46</v>
      </c>
    </row>
    <row r="10" spans="1:19" ht="47.25">
      <c r="A10" s="16">
        <v>2</v>
      </c>
      <c r="B10" s="14" t="s">
        <v>41</v>
      </c>
      <c r="C10" s="38" t="s">
        <v>42</v>
      </c>
      <c r="D10" s="38" t="s">
        <v>43</v>
      </c>
      <c r="E10" s="39" t="s">
        <v>44</v>
      </c>
      <c r="F10" s="39" t="s">
        <v>35</v>
      </c>
      <c r="G10" s="40" t="s">
        <v>45</v>
      </c>
      <c r="H10" s="41">
        <v>37959</v>
      </c>
      <c r="I10" s="42"/>
      <c r="J10" s="42"/>
      <c r="K10" s="42">
        <v>933.3</v>
      </c>
      <c r="L10" s="42">
        <v>934.9</v>
      </c>
      <c r="M10" s="42">
        <v>126</v>
      </c>
      <c r="N10" s="43">
        <v>42293</v>
      </c>
      <c r="O10" s="15"/>
      <c r="P10" s="15"/>
      <c r="Q10" s="15">
        <v>844800</v>
      </c>
      <c r="R10" s="43">
        <v>42461</v>
      </c>
      <c r="S10" s="14" t="s">
        <v>46</v>
      </c>
    </row>
    <row r="11" spans="1:19" ht="31.5">
      <c r="A11" s="16">
        <v>3</v>
      </c>
      <c r="B11" s="14" t="s">
        <v>41</v>
      </c>
      <c r="C11" s="38" t="s">
        <v>42</v>
      </c>
      <c r="D11" s="38" t="s">
        <v>43</v>
      </c>
      <c r="E11" s="40" t="s">
        <v>47</v>
      </c>
      <c r="F11" s="39" t="s">
        <v>35</v>
      </c>
      <c r="G11" s="40" t="s">
        <v>48</v>
      </c>
      <c r="H11" s="41">
        <v>37959</v>
      </c>
      <c r="I11" s="42"/>
      <c r="J11" s="42"/>
      <c r="K11" s="42">
        <v>888.3</v>
      </c>
      <c r="L11" s="42">
        <v>890.1</v>
      </c>
      <c r="M11" s="42">
        <v>126</v>
      </c>
      <c r="N11" s="43">
        <v>42293</v>
      </c>
      <c r="O11" s="15"/>
      <c r="P11" s="15"/>
      <c r="Q11" s="15">
        <v>95040</v>
      </c>
      <c r="R11" s="43">
        <v>42461</v>
      </c>
      <c r="S11" s="14" t="s">
        <v>49</v>
      </c>
    </row>
    <row r="12" spans="1:19" ht="31.5">
      <c r="A12" s="16">
        <v>4</v>
      </c>
      <c r="B12" s="14" t="s">
        <v>41</v>
      </c>
      <c r="C12" s="38" t="s">
        <v>42</v>
      </c>
      <c r="D12" s="38" t="s">
        <v>43</v>
      </c>
      <c r="E12" s="40" t="s">
        <v>47</v>
      </c>
      <c r="F12" s="39" t="s">
        <v>35</v>
      </c>
      <c r="G12" s="40" t="s">
        <v>48</v>
      </c>
      <c r="H12" s="41">
        <v>37959</v>
      </c>
      <c r="I12" s="42"/>
      <c r="J12" s="42"/>
      <c r="K12" s="42">
        <v>933.3</v>
      </c>
      <c r="L12" s="42">
        <v>935.1</v>
      </c>
      <c r="M12" s="42">
        <v>126</v>
      </c>
      <c r="N12" s="43">
        <v>42293</v>
      </c>
      <c r="O12" s="15"/>
      <c r="P12" s="15"/>
      <c r="Q12" s="15">
        <v>95040</v>
      </c>
      <c r="R12" s="43">
        <v>42461</v>
      </c>
      <c r="S12" s="14" t="s">
        <v>49</v>
      </c>
    </row>
    <row r="13" spans="1:19" ht="47.25">
      <c r="A13" s="16">
        <v>5</v>
      </c>
      <c r="B13" s="14" t="s">
        <v>41</v>
      </c>
      <c r="C13" s="38" t="s">
        <v>42</v>
      </c>
      <c r="D13" s="38" t="s">
        <v>43</v>
      </c>
      <c r="E13" s="37" t="s">
        <v>50</v>
      </c>
      <c r="F13" s="39" t="s">
        <v>35</v>
      </c>
      <c r="G13" s="40" t="s">
        <v>51</v>
      </c>
      <c r="H13" s="41">
        <v>37959</v>
      </c>
      <c r="I13" s="42"/>
      <c r="J13" s="42"/>
      <c r="K13" s="42">
        <v>888.3</v>
      </c>
      <c r="L13" s="42">
        <v>889.9</v>
      </c>
      <c r="M13" s="42">
        <v>126</v>
      </c>
      <c r="N13" s="43">
        <v>42293</v>
      </c>
      <c r="O13" s="15"/>
      <c r="P13" s="15"/>
      <c r="Q13" s="15">
        <v>168960</v>
      </c>
      <c r="R13" s="43">
        <v>42461</v>
      </c>
      <c r="S13" s="14" t="s">
        <v>52</v>
      </c>
    </row>
    <row r="14" spans="1:19" ht="47.25">
      <c r="A14" s="16">
        <v>6</v>
      </c>
      <c r="B14" s="14" t="s">
        <v>41</v>
      </c>
      <c r="C14" s="38" t="s">
        <v>42</v>
      </c>
      <c r="D14" s="38" t="s">
        <v>43</v>
      </c>
      <c r="E14" s="37" t="s">
        <v>50</v>
      </c>
      <c r="F14" s="39" t="s">
        <v>35</v>
      </c>
      <c r="G14" s="40" t="s">
        <v>51</v>
      </c>
      <c r="H14" s="41">
        <v>37959</v>
      </c>
      <c r="I14" s="42"/>
      <c r="J14" s="42"/>
      <c r="K14" s="42">
        <v>933.3</v>
      </c>
      <c r="L14" s="42">
        <v>934.9</v>
      </c>
      <c r="M14" s="42">
        <v>126</v>
      </c>
      <c r="N14" s="43">
        <v>42293</v>
      </c>
      <c r="O14" s="15"/>
      <c r="P14" s="15"/>
      <c r="Q14" s="15">
        <v>168960</v>
      </c>
      <c r="R14" s="43">
        <v>42461</v>
      </c>
      <c r="S14" s="14" t="s">
        <v>52</v>
      </c>
    </row>
    <row r="15" spans="1:19" ht="47.25">
      <c r="A15" s="16">
        <v>7</v>
      </c>
      <c r="B15" s="14" t="s">
        <v>41</v>
      </c>
      <c r="C15" s="38" t="s">
        <v>42</v>
      </c>
      <c r="D15" s="38" t="s">
        <v>43</v>
      </c>
      <c r="E15" s="37" t="s">
        <v>53</v>
      </c>
      <c r="F15" s="39" t="s">
        <v>35</v>
      </c>
      <c r="G15" s="40" t="s">
        <v>54</v>
      </c>
      <c r="H15" s="41">
        <v>37959</v>
      </c>
      <c r="I15" s="42"/>
      <c r="J15" s="42"/>
      <c r="K15" s="42">
        <v>888.3</v>
      </c>
      <c r="L15" s="42">
        <v>889.9</v>
      </c>
      <c r="M15" s="42">
        <v>126</v>
      </c>
      <c r="N15" s="43">
        <v>42293</v>
      </c>
      <c r="O15" s="15"/>
      <c r="P15" s="15"/>
      <c r="Q15" s="15">
        <v>168960</v>
      </c>
      <c r="R15" s="43">
        <v>42461</v>
      </c>
      <c r="S15" s="14" t="s">
        <v>52</v>
      </c>
    </row>
    <row r="16" spans="1:19" ht="47.25">
      <c r="A16" s="16">
        <v>8</v>
      </c>
      <c r="B16" s="14" t="s">
        <v>41</v>
      </c>
      <c r="C16" s="38" t="s">
        <v>42</v>
      </c>
      <c r="D16" s="38" t="s">
        <v>43</v>
      </c>
      <c r="E16" s="37" t="s">
        <v>53</v>
      </c>
      <c r="F16" s="39" t="s">
        <v>35</v>
      </c>
      <c r="G16" s="40" t="s">
        <v>54</v>
      </c>
      <c r="H16" s="41">
        <v>37959</v>
      </c>
      <c r="I16" s="42"/>
      <c r="J16" s="42"/>
      <c r="K16" s="42">
        <v>933.3</v>
      </c>
      <c r="L16" s="42">
        <v>934.9</v>
      </c>
      <c r="M16" s="42">
        <v>126</v>
      </c>
      <c r="N16" s="43">
        <v>42293</v>
      </c>
      <c r="O16" s="15"/>
      <c r="P16" s="15"/>
      <c r="Q16" s="15">
        <v>168960</v>
      </c>
      <c r="R16" s="43">
        <v>42461</v>
      </c>
      <c r="S16" s="14" t="s">
        <v>52</v>
      </c>
    </row>
    <row r="17" spans="1:19" ht="47.25">
      <c r="A17" s="16">
        <v>9</v>
      </c>
      <c r="B17" s="14" t="s">
        <v>41</v>
      </c>
      <c r="C17" s="38" t="s">
        <v>42</v>
      </c>
      <c r="D17" s="38" t="s">
        <v>43</v>
      </c>
      <c r="E17" s="39" t="s">
        <v>55</v>
      </c>
      <c r="F17" s="39" t="s">
        <v>35</v>
      </c>
      <c r="G17" s="40" t="s">
        <v>56</v>
      </c>
      <c r="H17" s="41">
        <v>37959</v>
      </c>
      <c r="I17" s="42"/>
      <c r="J17" s="42"/>
      <c r="K17" s="42">
        <v>888.3</v>
      </c>
      <c r="L17" s="42">
        <v>889.9</v>
      </c>
      <c r="M17" s="42">
        <v>126</v>
      </c>
      <c r="N17" s="43">
        <v>42293</v>
      </c>
      <c r="O17" s="15"/>
      <c r="P17" s="15"/>
      <c r="Q17" s="15">
        <v>168960</v>
      </c>
      <c r="R17" s="43">
        <v>42461</v>
      </c>
      <c r="S17" s="14" t="s">
        <v>57</v>
      </c>
    </row>
    <row r="18" spans="1:19" ht="47.25">
      <c r="A18" s="16">
        <v>10</v>
      </c>
      <c r="B18" s="14" t="s">
        <v>41</v>
      </c>
      <c r="C18" s="38" t="s">
        <v>42</v>
      </c>
      <c r="D18" s="38" t="s">
        <v>43</v>
      </c>
      <c r="E18" s="39" t="s">
        <v>55</v>
      </c>
      <c r="F18" s="39" t="s">
        <v>35</v>
      </c>
      <c r="G18" s="40" t="s">
        <v>56</v>
      </c>
      <c r="H18" s="41">
        <v>37959</v>
      </c>
      <c r="I18" s="42"/>
      <c r="J18" s="42"/>
      <c r="K18" s="42">
        <v>933.3</v>
      </c>
      <c r="L18" s="42">
        <v>934.9</v>
      </c>
      <c r="M18" s="42">
        <v>126</v>
      </c>
      <c r="N18" s="43">
        <v>42293</v>
      </c>
      <c r="O18" s="15"/>
      <c r="P18" s="15"/>
      <c r="Q18" s="15">
        <v>168960</v>
      </c>
      <c r="R18" s="43">
        <v>42461</v>
      </c>
      <c r="S18" s="14" t="s">
        <v>57</v>
      </c>
    </row>
    <row r="19" spans="1:19" ht="47.25">
      <c r="A19" s="16">
        <v>11</v>
      </c>
      <c r="B19" s="14" t="s">
        <v>41</v>
      </c>
      <c r="C19" s="38" t="s">
        <v>42</v>
      </c>
      <c r="D19" s="38" t="s">
        <v>43</v>
      </c>
      <c r="E19" s="39" t="s">
        <v>58</v>
      </c>
      <c r="F19" s="39" t="s">
        <v>35</v>
      </c>
      <c r="G19" s="40" t="s">
        <v>59</v>
      </c>
      <c r="H19" s="41">
        <v>37959</v>
      </c>
      <c r="I19" s="42"/>
      <c r="J19" s="42"/>
      <c r="K19" s="42">
        <v>888.3</v>
      </c>
      <c r="L19" s="42">
        <v>889.9</v>
      </c>
      <c r="M19" s="42">
        <v>126</v>
      </c>
      <c r="N19" s="43">
        <v>42293</v>
      </c>
      <c r="O19" s="15"/>
      <c r="P19" s="15"/>
      <c r="Q19" s="15">
        <v>1098240</v>
      </c>
      <c r="R19" s="43">
        <v>42461</v>
      </c>
      <c r="S19" s="14" t="s">
        <v>60</v>
      </c>
    </row>
    <row r="20" spans="1:19" ht="47.25">
      <c r="A20" s="16">
        <v>12</v>
      </c>
      <c r="B20" s="14" t="s">
        <v>41</v>
      </c>
      <c r="C20" s="38" t="s">
        <v>42</v>
      </c>
      <c r="D20" s="38" t="s">
        <v>43</v>
      </c>
      <c r="E20" s="39" t="s">
        <v>58</v>
      </c>
      <c r="F20" s="39" t="s">
        <v>35</v>
      </c>
      <c r="G20" s="40" t="s">
        <v>59</v>
      </c>
      <c r="H20" s="41">
        <v>37959</v>
      </c>
      <c r="I20" s="42"/>
      <c r="J20" s="42"/>
      <c r="K20" s="42">
        <v>933.3</v>
      </c>
      <c r="L20" s="42">
        <v>934.9</v>
      </c>
      <c r="M20" s="42">
        <v>126</v>
      </c>
      <c r="N20" s="43">
        <v>42293</v>
      </c>
      <c r="O20" s="15"/>
      <c r="P20" s="15"/>
      <c r="Q20" s="15">
        <v>1098240</v>
      </c>
      <c r="R20" s="43">
        <v>42461</v>
      </c>
      <c r="S20" s="14" t="s">
        <v>60</v>
      </c>
    </row>
    <row r="21" spans="1:19" ht="47.25">
      <c r="A21" s="16">
        <v>13</v>
      </c>
      <c r="B21" s="14" t="s">
        <v>41</v>
      </c>
      <c r="C21" s="38" t="s">
        <v>42</v>
      </c>
      <c r="D21" s="38" t="s">
        <v>43</v>
      </c>
      <c r="E21" s="39" t="s">
        <v>61</v>
      </c>
      <c r="F21" s="39" t="s">
        <v>35</v>
      </c>
      <c r="G21" s="40" t="s">
        <v>62</v>
      </c>
      <c r="H21" s="41">
        <v>37959</v>
      </c>
      <c r="I21" s="42"/>
      <c r="J21" s="42"/>
      <c r="K21" s="42">
        <v>888.3</v>
      </c>
      <c r="L21" s="42">
        <v>889.9</v>
      </c>
      <c r="M21" s="42">
        <v>126</v>
      </c>
      <c r="N21" s="43">
        <v>42293</v>
      </c>
      <c r="O21" s="15"/>
      <c r="P21" s="15"/>
      <c r="Q21" s="15">
        <v>168960</v>
      </c>
      <c r="R21" s="43">
        <v>42461</v>
      </c>
      <c r="S21" s="14" t="s">
        <v>63</v>
      </c>
    </row>
    <row r="22" spans="1:19" ht="47.25">
      <c r="A22" s="16">
        <v>14</v>
      </c>
      <c r="B22" s="14" t="s">
        <v>41</v>
      </c>
      <c r="C22" s="38" t="s">
        <v>42</v>
      </c>
      <c r="D22" s="38" t="s">
        <v>43</v>
      </c>
      <c r="E22" s="39" t="s">
        <v>61</v>
      </c>
      <c r="F22" s="39" t="s">
        <v>35</v>
      </c>
      <c r="G22" s="40" t="s">
        <v>62</v>
      </c>
      <c r="H22" s="41">
        <v>37959</v>
      </c>
      <c r="I22" s="42"/>
      <c r="J22" s="42"/>
      <c r="K22" s="42">
        <v>933.3</v>
      </c>
      <c r="L22" s="42">
        <v>934.9</v>
      </c>
      <c r="M22" s="42">
        <v>126</v>
      </c>
      <c r="N22" s="43">
        <v>42293</v>
      </c>
      <c r="O22" s="15"/>
      <c r="P22" s="15"/>
      <c r="Q22" s="15">
        <v>168960</v>
      </c>
      <c r="R22" s="43">
        <v>42461</v>
      </c>
      <c r="S22" s="14" t="s">
        <v>63</v>
      </c>
    </row>
    <row r="23" spans="1:19" ht="47.25">
      <c r="A23" s="16">
        <v>15</v>
      </c>
      <c r="B23" s="14" t="s">
        <v>41</v>
      </c>
      <c r="C23" s="38" t="s">
        <v>42</v>
      </c>
      <c r="D23" s="38" t="s">
        <v>43</v>
      </c>
      <c r="E23" s="39" t="s">
        <v>64</v>
      </c>
      <c r="F23" s="39" t="s">
        <v>35</v>
      </c>
      <c r="G23" s="40" t="s">
        <v>65</v>
      </c>
      <c r="H23" s="41">
        <v>37959</v>
      </c>
      <c r="I23" s="42"/>
      <c r="J23" s="42"/>
      <c r="K23" s="42">
        <v>888.3</v>
      </c>
      <c r="L23" s="42">
        <v>890.1</v>
      </c>
      <c r="M23" s="42">
        <v>126</v>
      </c>
      <c r="N23" s="43">
        <v>42293</v>
      </c>
      <c r="O23" s="15"/>
      <c r="P23" s="15"/>
      <c r="Q23" s="15">
        <v>950400</v>
      </c>
      <c r="R23" s="43">
        <v>42461</v>
      </c>
      <c r="S23" s="14" t="s">
        <v>66</v>
      </c>
    </row>
    <row r="24" spans="1:19" ht="47.25">
      <c r="A24" s="16">
        <v>16</v>
      </c>
      <c r="B24" s="14" t="s">
        <v>41</v>
      </c>
      <c r="C24" s="38" t="s">
        <v>42</v>
      </c>
      <c r="D24" s="38" t="s">
        <v>43</v>
      </c>
      <c r="E24" s="39" t="s">
        <v>64</v>
      </c>
      <c r="F24" s="39" t="s">
        <v>35</v>
      </c>
      <c r="G24" s="40" t="s">
        <v>65</v>
      </c>
      <c r="H24" s="41">
        <v>37959</v>
      </c>
      <c r="I24" s="42"/>
      <c r="J24" s="42"/>
      <c r="K24" s="42">
        <v>933.3</v>
      </c>
      <c r="L24" s="42">
        <v>935.1</v>
      </c>
      <c r="M24" s="42">
        <v>126</v>
      </c>
      <c r="N24" s="43">
        <v>42293</v>
      </c>
      <c r="O24" s="15"/>
      <c r="P24" s="15"/>
      <c r="Q24" s="15">
        <v>950400</v>
      </c>
      <c r="R24" s="43">
        <v>42461</v>
      </c>
      <c r="S24" s="14" t="s">
        <v>66</v>
      </c>
    </row>
    <row r="25" spans="1:19" ht="31.5">
      <c r="A25" s="16">
        <v>17</v>
      </c>
      <c r="B25" s="14" t="s">
        <v>41</v>
      </c>
      <c r="C25" s="38" t="s">
        <v>42</v>
      </c>
      <c r="D25" s="38" t="s">
        <v>43</v>
      </c>
      <c r="E25" s="39" t="s">
        <v>67</v>
      </c>
      <c r="F25" s="39" t="s">
        <v>35</v>
      </c>
      <c r="G25" s="40" t="s">
        <v>68</v>
      </c>
      <c r="H25" s="41">
        <v>37959</v>
      </c>
      <c r="I25" s="42"/>
      <c r="J25" s="42"/>
      <c r="K25" s="42">
        <v>888.3</v>
      </c>
      <c r="L25" s="42">
        <v>889.9</v>
      </c>
      <c r="M25" s="42">
        <v>126</v>
      </c>
      <c r="N25" s="43">
        <v>42293</v>
      </c>
      <c r="O25" s="15"/>
      <c r="P25" s="15"/>
      <c r="Q25" s="15">
        <v>1098240</v>
      </c>
      <c r="R25" s="43">
        <v>42461</v>
      </c>
      <c r="S25" s="14" t="s">
        <v>49</v>
      </c>
    </row>
    <row r="26" spans="1:19" ht="31.5">
      <c r="A26" s="16">
        <v>18</v>
      </c>
      <c r="B26" s="14" t="s">
        <v>41</v>
      </c>
      <c r="C26" s="38" t="s">
        <v>42</v>
      </c>
      <c r="D26" s="38" t="s">
        <v>43</v>
      </c>
      <c r="E26" s="39" t="s">
        <v>67</v>
      </c>
      <c r="F26" s="39" t="s">
        <v>35</v>
      </c>
      <c r="G26" s="40" t="s">
        <v>68</v>
      </c>
      <c r="H26" s="41">
        <v>37959</v>
      </c>
      <c r="I26" s="42"/>
      <c r="J26" s="42"/>
      <c r="K26" s="42">
        <v>933.3</v>
      </c>
      <c r="L26" s="42">
        <v>934.9</v>
      </c>
      <c r="M26" s="42">
        <v>126</v>
      </c>
      <c r="N26" s="43">
        <v>42293</v>
      </c>
      <c r="O26" s="15"/>
      <c r="P26" s="15"/>
      <c r="Q26" s="15">
        <v>1098240</v>
      </c>
      <c r="R26" s="43">
        <v>42461</v>
      </c>
      <c r="S26" s="14" t="s">
        <v>49</v>
      </c>
    </row>
    <row r="27" spans="1:19" ht="47.25">
      <c r="A27" s="16">
        <v>19</v>
      </c>
      <c r="B27" s="14" t="s">
        <v>41</v>
      </c>
      <c r="C27" s="38" t="s">
        <v>42</v>
      </c>
      <c r="D27" s="38" t="s">
        <v>43</v>
      </c>
      <c r="E27" s="40" t="s">
        <v>69</v>
      </c>
      <c r="F27" s="39" t="s">
        <v>35</v>
      </c>
      <c r="G27" s="40" t="s">
        <v>70</v>
      </c>
      <c r="H27" s="41">
        <v>37959</v>
      </c>
      <c r="I27" s="42"/>
      <c r="J27" s="42"/>
      <c r="K27" s="42">
        <v>888.3</v>
      </c>
      <c r="L27" s="42">
        <v>890.1</v>
      </c>
      <c r="M27" s="42">
        <v>126</v>
      </c>
      <c r="N27" s="43">
        <v>42293</v>
      </c>
      <c r="O27" s="15"/>
      <c r="P27" s="15"/>
      <c r="Q27" s="15">
        <v>190080</v>
      </c>
      <c r="R27" s="43">
        <v>42461</v>
      </c>
      <c r="S27" s="14" t="s">
        <v>57</v>
      </c>
    </row>
    <row r="28" spans="1:19" ht="47.25">
      <c r="A28" s="16">
        <v>20</v>
      </c>
      <c r="B28" s="14" t="s">
        <v>41</v>
      </c>
      <c r="C28" s="38" t="s">
        <v>42</v>
      </c>
      <c r="D28" s="38" t="s">
        <v>43</v>
      </c>
      <c r="E28" s="40" t="s">
        <v>69</v>
      </c>
      <c r="F28" s="39" t="s">
        <v>35</v>
      </c>
      <c r="G28" s="40" t="s">
        <v>70</v>
      </c>
      <c r="H28" s="41">
        <v>37959</v>
      </c>
      <c r="I28" s="42"/>
      <c r="J28" s="42"/>
      <c r="K28" s="42">
        <v>933.3</v>
      </c>
      <c r="L28" s="42">
        <v>935.1</v>
      </c>
      <c r="M28" s="42">
        <v>126</v>
      </c>
      <c r="N28" s="43">
        <v>42293</v>
      </c>
      <c r="O28" s="15"/>
      <c r="P28" s="15"/>
      <c r="Q28" s="15">
        <v>190080</v>
      </c>
      <c r="R28" s="43">
        <v>42461</v>
      </c>
      <c r="S28" s="14" t="s">
        <v>57</v>
      </c>
    </row>
    <row r="29" ht="15.75">
      <c r="Q29" s="44"/>
    </row>
  </sheetData>
  <sheetProtection/>
  <autoFilter ref="A8:S29"/>
  <mergeCells count="15">
    <mergeCell ref="S7:S8"/>
    <mergeCell ref="K7:L7"/>
    <mergeCell ref="A4:S4"/>
    <mergeCell ref="A5:S5"/>
    <mergeCell ref="A6:I6"/>
    <mergeCell ref="A7:A8"/>
    <mergeCell ref="B7:B8"/>
    <mergeCell ref="C7:C8"/>
    <mergeCell ref="D7:D8"/>
    <mergeCell ref="E7:E8"/>
    <mergeCell ref="F7:F8"/>
    <mergeCell ref="G7:H7"/>
    <mergeCell ref="I7:J7"/>
    <mergeCell ref="M7:N7"/>
    <mergeCell ref="O7:R7"/>
  </mergeCells>
  <printOptions/>
  <pageMargins left="0.1968503937007874" right="0.1968503937007874" top="0.7480314960629921" bottom="0.7480314960629921" header="0.31496062992125984" footer="0.31496062992125984"/>
  <pageSetup firstPageNumber="3" useFirstPageNumber="1" fitToHeight="2000" fitToWidth="1" horizontalDpi="600" verticalDpi="600" orientation="landscape" paperSize="9" scale="3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60" zoomScaleNormal="60" zoomScalePageLayoutView="70" workbookViewId="0" topLeftCell="A1">
      <selection activeCell="S3" sqref="S3"/>
    </sheetView>
  </sheetViews>
  <sheetFormatPr defaultColWidth="9.00390625" defaultRowHeight="15"/>
  <cols>
    <col min="1" max="1" width="5.8515625" style="21" customWidth="1"/>
    <col min="2" max="2" width="49.00390625" style="32" customWidth="1"/>
    <col min="3" max="4" width="15.7109375" style="33" customWidth="1"/>
    <col min="5" max="5" width="25.7109375" style="33" customWidth="1"/>
    <col min="6" max="6" width="15.7109375" style="34" customWidth="1"/>
    <col min="7" max="7" width="17.57421875" style="35" customWidth="1"/>
    <col min="8" max="8" width="16.140625" style="33" customWidth="1"/>
    <col min="9" max="12" width="13.421875" style="33" customWidth="1"/>
    <col min="13" max="13" width="12.140625" style="35" customWidth="1"/>
    <col min="14" max="14" width="17.7109375" style="33" customWidth="1"/>
    <col min="15" max="15" width="17.8515625" style="21" customWidth="1"/>
    <col min="16" max="16" width="22.8515625" style="21" customWidth="1"/>
    <col min="17" max="17" width="18.8515625" style="21" customWidth="1"/>
    <col min="18" max="18" width="16.28125" style="21" customWidth="1"/>
    <col min="19" max="19" width="46.7109375" style="21" customWidth="1"/>
    <col min="20" max="16384" width="9.00390625" style="21" customWidth="1"/>
  </cols>
  <sheetData>
    <row r="1" spans="1:19" s="20" customFormat="1" ht="40.5" customHeight="1">
      <c r="A1" s="143" t="s">
        <v>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s="20" customFormat="1" ht="18.75">
      <c r="A2" s="143" t="s">
        <v>32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4" ht="15.75">
      <c r="A3" s="144"/>
      <c r="B3" s="144"/>
      <c r="C3" s="144"/>
      <c r="D3" s="144"/>
      <c r="E3" s="144"/>
      <c r="F3" s="144"/>
      <c r="G3" s="144"/>
      <c r="H3" s="144"/>
      <c r="I3" s="144"/>
      <c r="J3" s="21"/>
      <c r="K3" s="21"/>
      <c r="L3" s="21"/>
      <c r="M3" s="21"/>
      <c r="N3" s="21"/>
    </row>
    <row r="4" spans="1:19" ht="75.75" customHeight="1">
      <c r="A4" s="136" t="s">
        <v>0</v>
      </c>
      <c r="B4" s="136" t="s">
        <v>22</v>
      </c>
      <c r="C4" s="136" t="s">
        <v>1</v>
      </c>
      <c r="D4" s="136" t="s">
        <v>2</v>
      </c>
      <c r="E4" s="136" t="s">
        <v>4</v>
      </c>
      <c r="F4" s="136" t="s">
        <v>14</v>
      </c>
      <c r="G4" s="137" t="s">
        <v>5</v>
      </c>
      <c r="H4" s="137"/>
      <c r="I4" s="136" t="s">
        <v>23</v>
      </c>
      <c r="J4" s="136"/>
      <c r="K4" s="136" t="s">
        <v>24</v>
      </c>
      <c r="L4" s="136"/>
      <c r="M4" s="138" t="s">
        <v>16</v>
      </c>
      <c r="N4" s="139"/>
      <c r="O4" s="136" t="s">
        <v>19</v>
      </c>
      <c r="P4" s="136"/>
      <c r="Q4" s="136"/>
      <c r="R4" s="136"/>
      <c r="S4" s="136" t="s">
        <v>15</v>
      </c>
    </row>
    <row r="5" spans="1:19" s="22" customFormat="1" ht="47.25">
      <c r="A5" s="136"/>
      <c r="B5" s="136"/>
      <c r="C5" s="136"/>
      <c r="D5" s="136"/>
      <c r="E5" s="136"/>
      <c r="F5" s="136"/>
      <c r="G5" s="7" t="s">
        <v>6</v>
      </c>
      <c r="H5" s="7" t="s">
        <v>7</v>
      </c>
      <c r="I5" s="133" t="s">
        <v>8</v>
      </c>
      <c r="J5" s="133" t="s">
        <v>9</v>
      </c>
      <c r="K5" s="133" t="s">
        <v>8</v>
      </c>
      <c r="L5" s="133" t="s">
        <v>9</v>
      </c>
      <c r="M5" s="133" t="s">
        <v>17</v>
      </c>
      <c r="N5" s="133" t="s">
        <v>18</v>
      </c>
      <c r="O5" s="133" t="s">
        <v>10</v>
      </c>
      <c r="P5" s="133" t="s">
        <v>13</v>
      </c>
      <c r="Q5" s="133" t="s">
        <v>11</v>
      </c>
      <c r="R5" s="133" t="s">
        <v>12</v>
      </c>
      <c r="S5" s="136"/>
    </row>
    <row r="6" spans="1:19" ht="47.25">
      <c r="A6" s="23">
        <v>1</v>
      </c>
      <c r="B6" s="14" t="s">
        <v>33</v>
      </c>
      <c r="C6" s="24">
        <v>9102009087</v>
      </c>
      <c r="D6" s="24">
        <v>910201001</v>
      </c>
      <c r="E6" s="25" t="s">
        <v>34</v>
      </c>
      <c r="F6" s="26" t="s">
        <v>35</v>
      </c>
      <c r="G6" s="24" t="s">
        <v>36</v>
      </c>
      <c r="H6" s="27">
        <v>42152</v>
      </c>
      <c r="I6" s="28"/>
      <c r="J6" s="28"/>
      <c r="K6" s="29"/>
      <c r="L6" s="29"/>
      <c r="M6" s="29"/>
      <c r="N6" s="30"/>
      <c r="O6" s="15"/>
      <c r="P6" s="15">
        <v>42504</v>
      </c>
      <c r="Q6" s="15">
        <v>242880</v>
      </c>
      <c r="R6" s="31">
        <v>42397</v>
      </c>
      <c r="S6" s="14" t="s">
        <v>347</v>
      </c>
    </row>
    <row r="7" spans="1:19" ht="31.5">
      <c r="A7" s="23">
        <v>2</v>
      </c>
      <c r="B7" s="14" t="s">
        <v>37</v>
      </c>
      <c r="C7" s="24">
        <v>7718999159</v>
      </c>
      <c r="D7" s="24">
        <v>771801001</v>
      </c>
      <c r="E7" s="25" t="s">
        <v>38</v>
      </c>
      <c r="F7" s="26" t="s">
        <v>39</v>
      </c>
      <c r="G7" s="24" t="s">
        <v>40</v>
      </c>
      <c r="H7" s="27">
        <v>42045</v>
      </c>
      <c r="I7" s="28"/>
      <c r="J7" s="28"/>
      <c r="K7" s="29"/>
      <c r="L7" s="29"/>
      <c r="M7" s="29"/>
      <c r="N7" s="30"/>
      <c r="O7" s="15"/>
      <c r="P7" s="15">
        <v>2310</v>
      </c>
      <c r="Q7" s="15">
        <v>92400</v>
      </c>
      <c r="R7" s="31">
        <v>42452</v>
      </c>
      <c r="S7" s="14" t="s">
        <v>347</v>
      </c>
    </row>
    <row r="8" spans="16:17" ht="15.75">
      <c r="P8" s="45"/>
      <c r="Q8" s="45"/>
    </row>
    <row r="19" ht="15.75">
      <c r="P19" s="36"/>
    </row>
    <row r="20" ht="15.75">
      <c r="P20" s="36"/>
    </row>
  </sheetData>
  <sheetProtection/>
  <autoFilter ref="A5:S5"/>
  <mergeCells count="15">
    <mergeCell ref="O4:R4"/>
    <mergeCell ref="S4:S5"/>
    <mergeCell ref="A1:S1"/>
    <mergeCell ref="A2:S2"/>
    <mergeCell ref="A3:I3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M4:N4"/>
  </mergeCells>
  <printOptions/>
  <pageMargins left="0.1968503937007874" right="0.1968503937007874" top="0.7480314960629921" bottom="0.7480314960629921" header="0.31496062992125984" footer="0.31496062992125984"/>
  <pageSetup firstPageNumber="4" useFirstPageNumber="1" fitToHeight="2000" fitToWidth="1" horizontalDpi="600" verticalDpi="600" orientation="landscape" paperSize="9" scale="3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60" zoomScaleNormal="60" zoomScalePageLayoutView="60" workbookViewId="0" topLeftCell="A1">
      <selection activeCell="S3" sqref="S3"/>
    </sheetView>
  </sheetViews>
  <sheetFormatPr defaultColWidth="9.00390625" defaultRowHeight="15"/>
  <cols>
    <col min="1" max="1" width="5.8515625" style="69" customWidth="1"/>
    <col min="2" max="2" width="49.00390625" style="83" customWidth="1"/>
    <col min="3" max="4" width="15.7109375" style="84" customWidth="1"/>
    <col min="5" max="5" width="25.7109375" style="84" customWidth="1"/>
    <col min="6" max="6" width="15.7109375" style="85" customWidth="1"/>
    <col min="7" max="7" width="17.57421875" style="86" customWidth="1"/>
    <col min="8" max="8" width="16.140625" style="84" customWidth="1"/>
    <col min="9" max="12" width="13.421875" style="84" customWidth="1"/>
    <col min="13" max="13" width="12.140625" style="86" customWidth="1"/>
    <col min="14" max="14" width="17.7109375" style="84" customWidth="1"/>
    <col min="15" max="15" width="17.8515625" style="69" customWidth="1"/>
    <col min="16" max="16" width="22.8515625" style="69" customWidth="1"/>
    <col min="17" max="17" width="18.8515625" style="69" customWidth="1"/>
    <col min="18" max="18" width="16.28125" style="69" customWidth="1"/>
    <col min="19" max="19" width="46.7109375" style="69" customWidth="1"/>
    <col min="20" max="20" width="22.57421875" style="70" customWidth="1"/>
    <col min="21" max="16384" width="9.00390625" style="69" customWidth="1"/>
  </cols>
  <sheetData>
    <row r="1" spans="1:20" s="67" customFormat="1" ht="40.5" customHeight="1">
      <c r="A1" s="145" t="s">
        <v>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68"/>
    </row>
    <row r="2" spans="1:20" s="67" customFormat="1" ht="18.75">
      <c r="A2" s="146" t="s">
        <v>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68"/>
    </row>
    <row r="3" spans="1:14" ht="15.75">
      <c r="A3" s="147"/>
      <c r="B3" s="147"/>
      <c r="C3" s="147"/>
      <c r="D3" s="147"/>
      <c r="E3" s="147"/>
      <c r="F3" s="147"/>
      <c r="G3" s="147"/>
      <c r="H3" s="147"/>
      <c r="I3" s="147"/>
      <c r="J3" s="69"/>
      <c r="K3" s="69"/>
      <c r="L3" s="69"/>
      <c r="M3" s="69"/>
      <c r="N3" s="69"/>
    </row>
    <row r="4" spans="1:19" ht="75.75" customHeight="1">
      <c r="A4" s="136" t="s">
        <v>0</v>
      </c>
      <c r="B4" s="136" t="s">
        <v>22</v>
      </c>
      <c r="C4" s="136" t="s">
        <v>1</v>
      </c>
      <c r="D4" s="136" t="s">
        <v>2</v>
      </c>
      <c r="E4" s="136" t="s">
        <v>4</v>
      </c>
      <c r="F4" s="136" t="s">
        <v>14</v>
      </c>
      <c r="G4" s="137" t="s">
        <v>5</v>
      </c>
      <c r="H4" s="137"/>
      <c r="I4" s="136" t="s">
        <v>23</v>
      </c>
      <c r="J4" s="136"/>
      <c r="K4" s="136" t="s">
        <v>24</v>
      </c>
      <c r="L4" s="136"/>
      <c r="M4" s="138" t="s">
        <v>16</v>
      </c>
      <c r="N4" s="139"/>
      <c r="O4" s="136" t="s">
        <v>19</v>
      </c>
      <c r="P4" s="136"/>
      <c r="Q4" s="136"/>
      <c r="R4" s="136"/>
      <c r="S4" s="136" t="s">
        <v>15</v>
      </c>
    </row>
    <row r="5" spans="1:20" s="72" customFormat="1" ht="47.25">
      <c r="A5" s="136"/>
      <c r="B5" s="136"/>
      <c r="C5" s="136"/>
      <c r="D5" s="136"/>
      <c r="E5" s="136"/>
      <c r="F5" s="136"/>
      <c r="G5" s="7" t="s">
        <v>6</v>
      </c>
      <c r="H5" s="7" t="s">
        <v>7</v>
      </c>
      <c r="I5" s="133" t="s">
        <v>8</v>
      </c>
      <c r="J5" s="133" t="s">
        <v>9</v>
      </c>
      <c r="K5" s="133" t="s">
        <v>8</v>
      </c>
      <c r="L5" s="133" t="s">
        <v>9</v>
      </c>
      <c r="M5" s="133" t="s">
        <v>17</v>
      </c>
      <c r="N5" s="133" t="s">
        <v>18</v>
      </c>
      <c r="O5" s="133" t="s">
        <v>10</v>
      </c>
      <c r="P5" s="133" t="s">
        <v>13</v>
      </c>
      <c r="Q5" s="133" t="s">
        <v>11</v>
      </c>
      <c r="R5" s="133" t="s">
        <v>12</v>
      </c>
      <c r="S5" s="136"/>
      <c r="T5" s="71"/>
    </row>
    <row r="6" spans="1:19" ht="47.25">
      <c r="A6" s="73">
        <v>1</v>
      </c>
      <c r="B6" s="14" t="s">
        <v>41</v>
      </c>
      <c r="C6" s="74" t="s">
        <v>42</v>
      </c>
      <c r="D6" s="74" t="s">
        <v>43</v>
      </c>
      <c r="E6" s="75" t="s">
        <v>71</v>
      </c>
      <c r="F6" s="76" t="s">
        <v>35</v>
      </c>
      <c r="G6" s="74" t="s">
        <v>72</v>
      </c>
      <c r="H6" s="77">
        <v>37959</v>
      </c>
      <c r="I6" s="78"/>
      <c r="J6" s="78"/>
      <c r="K6" s="79">
        <v>933.3</v>
      </c>
      <c r="L6" s="79">
        <v>934.9</v>
      </c>
      <c r="M6" s="79">
        <v>126</v>
      </c>
      <c r="N6" s="80">
        <v>42293</v>
      </c>
      <c r="O6" s="15"/>
      <c r="P6" s="15"/>
      <c r="Q6" s="15">
        <v>1520640</v>
      </c>
      <c r="R6" s="81">
        <v>42461</v>
      </c>
      <c r="S6" s="14" t="s">
        <v>73</v>
      </c>
    </row>
    <row r="7" spans="1:19" ht="47.25">
      <c r="A7" s="73">
        <v>2</v>
      </c>
      <c r="B7" s="14" t="s">
        <v>41</v>
      </c>
      <c r="C7" s="74" t="s">
        <v>42</v>
      </c>
      <c r="D7" s="74" t="s">
        <v>43</v>
      </c>
      <c r="E7" s="75" t="s">
        <v>71</v>
      </c>
      <c r="F7" s="76" t="s">
        <v>35</v>
      </c>
      <c r="G7" s="74" t="s">
        <v>72</v>
      </c>
      <c r="H7" s="77">
        <v>37959</v>
      </c>
      <c r="I7" s="78"/>
      <c r="J7" s="78"/>
      <c r="K7" s="79">
        <v>888.3</v>
      </c>
      <c r="L7" s="79">
        <v>889.9</v>
      </c>
      <c r="M7" s="79">
        <v>126</v>
      </c>
      <c r="N7" s="80">
        <v>42293</v>
      </c>
      <c r="O7" s="15"/>
      <c r="P7" s="15"/>
      <c r="Q7" s="15">
        <v>1520640</v>
      </c>
      <c r="R7" s="81">
        <v>42461</v>
      </c>
      <c r="S7" s="14" t="s">
        <v>73</v>
      </c>
    </row>
    <row r="8" spans="1:19" ht="47.25">
      <c r="A8" s="73">
        <v>3</v>
      </c>
      <c r="B8" s="14" t="s">
        <v>74</v>
      </c>
      <c r="C8" s="74" t="s">
        <v>75</v>
      </c>
      <c r="D8" s="74">
        <v>770901001</v>
      </c>
      <c r="E8" s="75" t="s">
        <v>76</v>
      </c>
      <c r="F8" s="76" t="s">
        <v>35</v>
      </c>
      <c r="G8" s="74" t="s">
        <v>77</v>
      </c>
      <c r="H8" s="77">
        <v>37959</v>
      </c>
      <c r="I8" s="78"/>
      <c r="J8" s="78"/>
      <c r="K8" s="79">
        <v>888.265</v>
      </c>
      <c r="L8" s="79">
        <v>889.935</v>
      </c>
      <c r="M8" s="79">
        <v>126</v>
      </c>
      <c r="N8" s="80">
        <v>42293</v>
      </c>
      <c r="O8" s="15"/>
      <c r="P8" s="15"/>
      <c r="Q8" s="15">
        <v>440880</v>
      </c>
      <c r="R8" s="81">
        <v>42461</v>
      </c>
      <c r="S8" s="14" t="s">
        <v>78</v>
      </c>
    </row>
    <row r="9" spans="1:19" ht="47.25">
      <c r="A9" s="73">
        <v>4</v>
      </c>
      <c r="B9" s="14" t="s">
        <v>74</v>
      </c>
      <c r="C9" s="74">
        <v>7740000076</v>
      </c>
      <c r="D9" s="74">
        <v>770901001</v>
      </c>
      <c r="E9" s="75" t="s">
        <v>76</v>
      </c>
      <c r="F9" s="76" t="s">
        <v>35</v>
      </c>
      <c r="G9" s="74" t="s">
        <v>77</v>
      </c>
      <c r="H9" s="77">
        <v>37959</v>
      </c>
      <c r="I9" s="78"/>
      <c r="J9" s="78"/>
      <c r="K9" s="79">
        <v>933.265</v>
      </c>
      <c r="L9" s="79">
        <v>934.935</v>
      </c>
      <c r="M9" s="79">
        <v>126</v>
      </c>
      <c r="N9" s="80">
        <v>42293</v>
      </c>
      <c r="O9" s="15"/>
      <c r="P9" s="15"/>
      <c r="Q9" s="15">
        <v>440880</v>
      </c>
      <c r="R9" s="81">
        <v>42461</v>
      </c>
      <c r="S9" s="14" t="s">
        <v>78</v>
      </c>
    </row>
    <row r="10" spans="1:19" ht="47.25">
      <c r="A10" s="73">
        <v>5</v>
      </c>
      <c r="B10" s="14" t="s">
        <v>41</v>
      </c>
      <c r="C10" s="74" t="s">
        <v>42</v>
      </c>
      <c r="D10" s="74" t="s">
        <v>43</v>
      </c>
      <c r="E10" s="75" t="s">
        <v>79</v>
      </c>
      <c r="F10" s="76" t="s">
        <v>35</v>
      </c>
      <c r="G10" s="74" t="s">
        <v>80</v>
      </c>
      <c r="H10" s="77">
        <v>37959</v>
      </c>
      <c r="I10" s="78"/>
      <c r="J10" s="78"/>
      <c r="K10" s="79">
        <v>888.265</v>
      </c>
      <c r="L10" s="79">
        <v>889.935</v>
      </c>
      <c r="M10" s="79">
        <v>126</v>
      </c>
      <c r="N10" s="80">
        <v>42293</v>
      </c>
      <c r="O10" s="15"/>
      <c r="P10" s="15"/>
      <c r="Q10" s="15">
        <v>1587168</v>
      </c>
      <c r="R10" s="81">
        <v>42461</v>
      </c>
      <c r="S10" s="14" t="s">
        <v>81</v>
      </c>
    </row>
    <row r="11" spans="1:19" ht="47.25">
      <c r="A11" s="73">
        <v>6</v>
      </c>
      <c r="B11" s="14" t="s">
        <v>41</v>
      </c>
      <c r="C11" s="74" t="s">
        <v>42</v>
      </c>
      <c r="D11" s="74" t="s">
        <v>43</v>
      </c>
      <c r="E11" s="75" t="s">
        <v>79</v>
      </c>
      <c r="F11" s="76" t="s">
        <v>35</v>
      </c>
      <c r="G11" s="74" t="s">
        <v>80</v>
      </c>
      <c r="H11" s="77">
        <v>37959</v>
      </c>
      <c r="I11" s="78"/>
      <c r="J11" s="78"/>
      <c r="K11" s="79">
        <v>933.265</v>
      </c>
      <c r="L11" s="79">
        <v>934.935</v>
      </c>
      <c r="M11" s="79">
        <v>126</v>
      </c>
      <c r="N11" s="80">
        <v>42293</v>
      </c>
      <c r="O11" s="15"/>
      <c r="P11" s="15"/>
      <c r="Q11" s="15">
        <v>1587168</v>
      </c>
      <c r="R11" s="81">
        <v>42461</v>
      </c>
      <c r="S11" s="14" t="s">
        <v>81</v>
      </c>
    </row>
    <row r="12" spans="1:19" ht="47.25">
      <c r="A12" s="73">
        <v>7</v>
      </c>
      <c r="B12" s="14" t="s">
        <v>74</v>
      </c>
      <c r="C12" s="74" t="s">
        <v>75</v>
      </c>
      <c r="D12" s="74" t="s">
        <v>82</v>
      </c>
      <c r="E12" s="75" t="s">
        <v>83</v>
      </c>
      <c r="F12" s="76" t="s">
        <v>35</v>
      </c>
      <c r="G12" s="74" t="s">
        <v>84</v>
      </c>
      <c r="H12" s="77">
        <v>37959</v>
      </c>
      <c r="I12" s="78"/>
      <c r="J12" s="78"/>
      <c r="K12" s="79">
        <v>888.265</v>
      </c>
      <c r="L12" s="82">
        <v>890.135</v>
      </c>
      <c r="M12" s="79">
        <v>126</v>
      </c>
      <c r="N12" s="80">
        <v>42293</v>
      </c>
      <c r="O12" s="15"/>
      <c r="P12" s="15"/>
      <c r="Q12" s="15">
        <v>1283568</v>
      </c>
      <c r="R12" s="81">
        <v>42461</v>
      </c>
      <c r="S12" s="14" t="s">
        <v>85</v>
      </c>
    </row>
    <row r="13" spans="1:19" ht="47.25">
      <c r="A13" s="73">
        <v>8</v>
      </c>
      <c r="B13" s="14" t="s">
        <v>74</v>
      </c>
      <c r="C13" s="74" t="s">
        <v>75</v>
      </c>
      <c r="D13" s="74" t="s">
        <v>82</v>
      </c>
      <c r="E13" s="75" t="s">
        <v>83</v>
      </c>
      <c r="F13" s="76" t="s">
        <v>35</v>
      </c>
      <c r="G13" s="74" t="s">
        <v>84</v>
      </c>
      <c r="H13" s="77">
        <v>37959</v>
      </c>
      <c r="I13" s="78"/>
      <c r="J13" s="78"/>
      <c r="K13" s="79">
        <v>933.265</v>
      </c>
      <c r="L13" s="82">
        <v>935.135</v>
      </c>
      <c r="M13" s="79">
        <v>126</v>
      </c>
      <c r="N13" s="80">
        <v>42293</v>
      </c>
      <c r="O13" s="15"/>
      <c r="P13" s="15"/>
      <c r="Q13" s="15">
        <v>1283568</v>
      </c>
      <c r="R13" s="81">
        <v>42461</v>
      </c>
      <c r="S13" s="14" t="s">
        <v>85</v>
      </c>
    </row>
    <row r="14" spans="1:19" ht="47.25">
      <c r="A14" s="73">
        <v>9</v>
      </c>
      <c r="B14" s="14" t="s">
        <v>86</v>
      </c>
      <c r="C14" s="74" t="s">
        <v>87</v>
      </c>
      <c r="D14" s="74" t="s">
        <v>88</v>
      </c>
      <c r="E14" s="75" t="s">
        <v>83</v>
      </c>
      <c r="F14" s="76" t="s">
        <v>35</v>
      </c>
      <c r="G14" s="74" t="s">
        <v>89</v>
      </c>
      <c r="H14" s="77">
        <v>39433</v>
      </c>
      <c r="I14" s="78">
        <v>1740</v>
      </c>
      <c r="J14" s="78">
        <v>1740.1</v>
      </c>
      <c r="K14" s="79"/>
      <c r="L14" s="79"/>
      <c r="M14" s="79">
        <v>4</v>
      </c>
      <c r="N14" s="80">
        <v>42027</v>
      </c>
      <c r="O14" s="15"/>
      <c r="P14" s="15"/>
      <c r="Q14" s="15">
        <v>68640</v>
      </c>
      <c r="R14" s="81">
        <v>42293</v>
      </c>
      <c r="S14" s="14" t="s">
        <v>85</v>
      </c>
    </row>
    <row r="15" spans="1:19" ht="47.25">
      <c r="A15" s="73">
        <v>10</v>
      </c>
      <c r="B15" s="14" t="s">
        <v>86</v>
      </c>
      <c r="C15" s="74" t="s">
        <v>87</v>
      </c>
      <c r="D15" s="74" t="s">
        <v>88</v>
      </c>
      <c r="E15" s="75" t="s">
        <v>83</v>
      </c>
      <c r="F15" s="76" t="s">
        <v>35</v>
      </c>
      <c r="G15" s="74" t="s">
        <v>89</v>
      </c>
      <c r="H15" s="77">
        <v>39433</v>
      </c>
      <c r="I15" s="78">
        <v>1835</v>
      </c>
      <c r="J15" s="78">
        <v>1835.1</v>
      </c>
      <c r="K15" s="79"/>
      <c r="L15" s="79"/>
      <c r="M15" s="79">
        <v>4</v>
      </c>
      <c r="N15" s="80">
        <v>42027</v>
      </c>
      <c r="O15" s="15"/>
      <c r="P15" s="15"/>
      <c r="Q15" s="15">
        <v>68640</v>
      </c>
      <c r="R15" s="81">
        <v>42293</v>
      </c>
      <c r="S15" s="14" t="s">
        <v>85</v>
      </c>
    </row>
    <row r="16" spans="1:19" ht="47.25">
      <c r="A16" s="73">
        <v>11</v>
      </c>
      <c r="B16" s="14" t="s">
        <v>74</v>
      </c>
      <c r="C16" s="74" t="s">
        <v>75</v>
      </c>
      <c r="D16" s="74" t="s">
        <v>82</v>
      </c>
      <c r="E16" s="75" t="s">
        <v>90</v>
      </c>
      <c r="F16" s="76" t="s">
        <v>35</v>
      </c>
      <c r="G16" s="74" t="s">
        <v>91</v>
      </c>
      <c r="H16" s="77">
        <v>37959</v>
      </c>
      <c r="I16" s="78"/>
      <c r="J16" s="78"/>
      <c r="K16" s="79">
        <v>888.265</v>
      </c>
      <c r="L16" s="79">
        <v>889.935</v>
      </c>
      <c r="M16" s="79">
        <v>4</v>
      </c>
      <c r="N16" s="80">
        <v>42027</v>
      </c>
      <c r="O16" s="15"/>
      <c r="P16" s="15"/>
      <c r="Q16" s="15">
        <v>1146288</v>
      </c>
      <c r="R16" s="81">
        <v>42461</v>
      </c>
      <c r="S16" s="14" t="s">
        <v>92</v>
      </c>
    </row>
    <row r="17" spans="1:19" ht="47.25">
      <c r="A17" s="73">
        <v>12</v>
      </c>
      <c r="B17" s="14" t="s">
        <v>74</v>
      </c>
      <c r="C17" s="74" t="s">
        <v>75</v>
      </c>
      <c r="D17" s="74" t="s">
        <v>82</v>
      </c>
      <c r="E17" s="75" t="s">
        <v>90</v>
      </c>
      <c r="F17" s="76" t="s">
        <v>35</v>
      </c>
      <c r="G17" s="74" t="s">
        <v>91</v>
      </c>
      <c r="H17" s="77">
        <v>37959</v>
      </c>
      <c r="I17" s="78"/>
      <c r="J17" s="78"/>
      <c r="K17" s="79">
        <v>933.265</v>
      </c>
      <c r="L17" s="79">
        <v>934.935</v>
      </c>
      <c r="M17" s="79">
        <v>4</v>
      </c>
      <c r="N17" s="80">
        <v>42027</v>
      </c>
      <c r="O17" s="15"/>
      <c r="P17" s="15"/>
      <c r="Q17" s="15">
        <v>1146288</v>
      </c>
      <c r="R17" s="81">
        <v>42461</v>
      </c>
      <c r="S17" s="14" t="s">
        <v>92</v>
      </c>
    </row>
    <row r="18" spans="1:19" ht="31.5">
      <c r="A18" s="73">
        <v>13</v>
      </c>
      <c r="B18" s="14" t="s">
        <v>41</v>
      </c>
      <c r="C18" s="74" t="s">
        <v>42</v>
      </c>
      <c r="D18" s="74" t="s">
        <v>43</v>
      </c>
      <c r="E18" s="75" t="s">
        <v>93</v>
      </c>
      <c r="F18" s="76" t="s">
        <v>35</v>
      </c>
      <c r="G18" s="74" t="s">
        <v>94</v>
      </c>
      <c r="H18" s="77">
        <v>37959</v>
      </c>
      <c r="I18" s="78"/>
      <c r="J18" s="78"/>
      <c r="K18" s="79">
        <v>889.5</v>
      </c>
      <c r="L18" s="79">
        <v>889.9</v>
      </c>
      <c r="M18" s="79">
        <v>126</v>
      </c>
      <c r="N18" s="80">
        <v>42293</v>
      </c>
      <c r="O18" s="15"/>
      <c r="P18" s="15"/>
      <c r="Q18" s="15">
        <v>380160</v>
      </c>
      <c r="R18" s="81">
        <v>42461</v>
      </c>
      <c r="S18" s="14" t="s">
        <v>95</v>
      </c>
    </row>
    <row r="19" spans="1:19" ht="31.5">
      <c r="A19" s="73">
        <v>14</v>
      </c>
      <c r="B19" s="14" t="s">
        <v>41</v>
      </c>
      <c r="C19" s="74" t="s">
        <v>42</v>
      </c>
      <c r="D19" s="74" t="s">
        <v>43</v>
      </c>
      <c r="E19" s="75" t="s">
        <v>93</v>
      </c>
      <c r="F19" s="76" t="s">
        <v>35</v>
      </c>
      <c r="G19" s="74" t="s">
        <v>94</v>
      </c>
      <c r="H19" s="77">
        <v>37959</v>
      </c>
      <c r="I19" s="78"/>
      <c r="J19" s="78"/>
      <c r="K19" s="79">
        <v>934.5</v>
      </c>
      <c r="L19" s="79">
        <v>934.9</v>
      </c>
      <c r="M19" s="79">
        <v>126</v>
      </c>
      <c r="N19" s="80">
        <v>42293</v>
      </c>
      <c r="O19" s="15"/>
      <c r="P19" s="15"/>
      <c r="Q19" s="15">
        <v>380160</v>
      </c>
      <c r="R19" s="81">
        <v>42461</v>
      </c>
      <c r="S19" s="14" t="s">
        <v>95</v>
      </c>
    </row>
    <row r="20" spans="1:19" ht="47.25">
      <c r="A20" s="73">
        <v>15</v>
      </c>
      <c r="B20" s="14" t="s">
        <v>41</v>
      </c>
      <c r="C20" s="74" t="s">
        <v>42</v>
      </c>
      <c r="D20" s="74" t="s">
        <v>43</v>
      </c>
      <c r="E20" s="75" t="s">
        <v>96</v>
      </c>
      <c r="F20" s="76" t="s">
        <v>35</v>
      </c>
      <c r="G20" s="74" t="s">
        <v>97</v>
      </c>
      <c r="H20" s="77">
        <v>37959</v>
      </c>
      <c r="I20" s="78"/>
      <c r="J20" s="78"/>
      <c r="K20" s="79">
        <v>888.3</v>
      </c>
      <c r="L20" s="79">
        <v>888.5</v>
      </c>
      <c r="M20" s="79">
        <v>126</v>
      </c>
      <c r="N20" s="80">
        <v>42293</v>
      </c>
      <c r="O20" s="15"/>
      <c r="P20" s="15"/>
      <c r="Q20" s="15">
        <v>137280</v>
      </c>
      <c r="R20" s="81">
        <v>42461</v>
      </c>
      <c r="S20" s="14" t="s">
        <v>98</v>
      </c>
    </row>
    <row r="21" spans="1:19" ht="47.25">
      <c r="A21" s="73">
        <v>16</v>
      </c>
      <c r="B21" s="14" t="s">
        <v>41</v>
      </c>
      <c r="C21" s="74" t="s">
        <v>42</v>
      </c>
      <c r="D21" s="74" t="s">
        <v>43</v>
      </c>
      <c r="E21" s="75" t="s">
        <v>96</v>
      </c>
      <c r="F21" s="76" t="s">
        <v>35</v>
      </c>
      <c r="G21" s="74" t="s">
        <v>97</v>
      </c>
      <c r="H21" s="77">
        <v>37959</v>
      </c>
      <c r="I21" s="78"/>
      <c r="J21" s="78"/>
      <c r="K21" s="79">
        <v>933.3</v>
      </c>
      <c r="L21" s="79">
        <v>933.5</v>
      </c>
      <c r="M21" s="79">
        <v>126</v>
      </c>
      <c r="N21" s="80">
        <v>42293</v>
      </c>
      <c r="O21" s="15"/>
      <c r="P21" s="15"/>
      <c r="Q21" s="15">
        <v>137280</v>
      </c>
      <c r="R21" s="81">
        <v>42461</v>
      </c>
      <c r="S21" s="14" t="s">
        <v>98</v>
      </c>
    </row>
    <row r="22" spans="1:19" ht="47.25">
      <c r="A22" s="73">
        <v>17</v>
      </c>
      <c r="B22" s="14" t="s">
        <v>74</v>
      </c>
      <c r="C22" s="74" t="s">
        <v>75</v>
      </c>
      <c r="D22" s="74" t="s">
        <v>82</v>
      </c>
      <c r="E22" s="75" t="s">
        <v>96</v>
      </c>
      <c r="F22" s="76" t="s">
        <v>35</v>
      </c>
      <c r="G22" s="74" t="s">
        <v>99</v>
      </c>
      <c r="H22" s="77">
        <v>37959</v>
      </c>
      <c r="I22" s="78"/>
      <c r="J22" s="78"/>
      <c r="K22" s="79">
        <v>888.665</v>
      </c>
      <c r="L22" s="79">
        <v>889.935</v>
      </c>
      <c r="M22" s="79">
        <v>4</v>
      </c>
      <c r="N22" s="80">
        <v>42027</v>
      </c>
      <c r="O22" s="15"/>
      <c r="P22" s="15"/>
      <c r="Q22" s="15">
        <v>871728</v>
      </c>
      <c r="R22" s="81">
        <v>42461</v>
      </c>
      <c r="S22" s="14" t="s">
        <v>98</v>
      </c>
    </row>
    <row r="23" spans="1:19" ht="47.25">
      <c r="A23" s="73">
        <v>18</v>
      </c>
      <c r="B23" s="14" t="s">
        <v>74</v>
      </c>
      <c r="C23" s="74" t="s">
        <v>75</v>
      </c>
      <c r="D23" s="74" t="s">
        <v>82</v>
      </c>
      <c r="E23" s="75" t="s">
        <v>96</v>
      </c>
      <c r="F23" s="76" t="s">
        <v>35</v>
      </c>
      <c r="G23" s="74" t="s">
        <v>99</v>
      </c>
      <c r="H23" s="77">
        <v>37959</v>
      </c>
      <c r="I23" s="78"/>
      <c r="J23" s="78"/>
      <c r="K23" s="79">
        <v>933.665</v>
      </c>
      <c r="L23" s="79">
        <v>934.935</v>
      </c>
      <c r="M23" s="79">
        <v>4</v>
      </c>
      <c r="N23" s="80">
        <v>42027</v>
      </c>
      <c r="O23" s="15"/>
      <c r="P23" s="15"/>
      <c r="Q23" s="15">
        <v>871728</v>
      </c>
      <c r="R23" s="81">
        <v>42461</v>
      </c>
      <c r="S23" s="14" t="s">
        <v>98</v>
      </c>
    </row>
    <row r="24" spans="1:19" ht="47.25">
      <c r="A24" s="73">
        <v>19</v>
      </c>
      <c r="B24" s="14" t="s">
        <v>41</v>
      </c>
      <c r="C24" s="74">
        <v>7812014560</v>
      </c>
      <c r="D24" s="74">
        <v>770601001</v>
      </c>
      <c r="E24" s="75" t="s">
        <v>100</v>
      </c>
      <c r="F24" s="76" t="s">
        <v>35</v>
      </c>
      <c r="G24" s="74" t="s">
        <v>101</v>
      </c>
      <c r="H24" s="77">
        <v>37959</v>
      </c>
      <c r="I24" s="78"/>
      <c r="J24" s="78"/>
      <c r="K24" s="79">
        <v>888.3</v>
      </c>
      <c r="L24" s="79">
        <v>889.9</v>
      </c>
      <c r="M24" s="79">
        <v>126</v>
      </c>
      <c r="N24" s="80">
        <v>42293</v>
      </c>
      <c r="O24" s="15"/>
      <c r="P24" s="15"/>
      <c r="Q24" s="15">
        <v>1098240</v>
      </c>
      <c r="R24" s="81">
        <v>42461</v>
      </c>
      <c r="S24" s="14" t="s">
        <v>102</v>
      </c>
    </row>
    <row r="25" spans="1:19" ht="47.25">
      <c r="A25" s="73">
        <v>20</v>
      </c>
      <c r="B25" s="14" t="s">
        <v>41</v>
      </c>
      <c r="C25" s="74">
        <v>7812014560</v>
      </c>
      <c r="D25" s="74">
        <v>770601001</v>
      </c>
      <c r="E25" s="75" t="s">
        <v>100</v>
      </c>
      <c r="F25" s="76" t="s">
        <v>35</v>
      </c>
      <c r="G25" s="74" t="s">
        <v>101</v>
      </c>
      <c r="H25" s="77">
        <v>37959</v>
      </c>
      <c r="I25" s="78"/>
      <c r="J25" s="78"/>
      <c r="K25" s="79">
        <v>933.3</v>
      </c>
      <c r="L25" s="79">
        <v>934.9</v>
      </c>
      <c r="M25" s="79">
        <v>126</v>
      </c>
      <c r="N25" s="80">
        <v>42293</v>
      </c>
      <c r="O25" s="15"/>
      <c r="P25" s="15"/>
      <c r="Q25" s="15">
        <v>1098240</v>
      </c>
      <c r="R25" s="81">
        <v>42461</v>
      </c>
      <c r="S25" s="14" t="s">
        <v>102</v>
      </c>
    </row>
    <row r="26" spans="1:19" ht="47.25">
      <c r="A26" s="73">
        <v>21</v>
      </c>
      <c r="B26" s="14" t="s">
        <v>41</v>
      </c>
      <c r="C26" s="74" t="s">
        <v>42</v>
      </c>
      <c r="D26" s="74" t="s">
        <v>43</v>
      </c>
      <c r="E26" s="75" t="s">
        <v>103</v>
      </c>
      <c r="F26" s="76" t="s">
        <v>35</v>
      </c>
      <c r="G26" s="74" t="s">
        <v>104</v>
      </c>
      <c r="H26" s="77">
        <v>37959</v>
      </c>
      <c r="I26" s="78"/>
      <c r="J26" s="78"/>
      <c r="K26" s="79">
        <v>889.665</v>
      </c>
      <c r="L26" s="79">
        <v>889.935</v>
      </c>
      <c r="M26" s="79">
        <v>126</v>
      </c>
      <c r="N26" s="80">
        <v>42293</v>
      </c>
      <c r="O26" s="15"/>
      <c r="P26" s="15"/>
      <c r="Q26" s="15">
        <v>185328</v>
      </c>
      <c r="R26" s="81">
        <v>42461</v>
      </c>
      <c r="S26" s="14" t="s">
        <v>105</v>
      </c>
    </row>
    <row r="27" spans="1:19" ht="47.25">
      <c r="A27" s="73">
        <v>22</v>
      </c>
      <c r="B27" s="14" t="s">
        <v>41</v>
      </c>
      <c r="C27" s="74" t="s">
        <v>42</v>
      </c>
      <c r="D27" s="74" t="s">
        <v>43</v>
      </c>
      <c r="E27" s="75" t="s">
        <v>103</v>
      </c>
      <c r="F27" s="76" t="s">
        <v>35</v>
      </c>
      <c r="G27" s="74" t="s">
        <v>104</v>
      </c>
      <c r="H27" s="77">
        <v>37959</v>
      </c>
      <c r="I27" s="78"/>
      <c r="J27" s="78"/>
      <c r="K27" s="79">
        <v>934.665</v>
      </c>
      <c r="L27" s="79">
        <v>934.935</v>
      </c>
      <c r="M27" s="79">
        <v>126</v>
      </c>
      <c r="N27" s="80">
        <v>42293</v>
      </c>
      <c r="O27" s="15"/>
      <c r="P27" s="15"/>
      <c r="Q27" s="15">
        <v>185328</v>
      </c>
      <c r="R27" s="81">
        <v>42461</v>
      </c>
      <c r="S27" s="14" t="s">
        <v>105</v>
      </c>
    </row>
    <row r="28" spans="1:19" ht="47.25">
      <c r="A28" s="73">
        <v>23</v>
      </c>
      <c r="B28" s="14" t="s">
        <v>74</v>
      </c>
      <c r="C28" s="74" t="s">
        <v>75</v>
      </c>
      <c r="D28" s="74" t="s">
        <v>82</v>
      </c>
      <c r="E28" s="75" t="s">
        <v>103</v>
      </c>
      <c r="F28" s="76" t="s">
        <v>35</v>
      </c>
      <c r="G28" s="74" t="s">
        <v>106</v>
      </c>
      <c r="H28" s="77">
        <v>37959</v>
      </c>
      <c r="I28" s="78"/>
      <c r="J28" s="78"/>
      <c r="K28" s="79">
        <v>888.265</v>
      </c>
      <c r="L28" s="79">
        <v>889.535</v>
      </c>
      <c r="M28" s="79">
        <v>4</v>
      </c>
      <c r="N28" s="80">
        <v>42027</v>
      </c>
      <c r="O28" s="15"/>
      <c r="P28" s="15"/>
      <c r="Q28" s="15">
        <v>871728</v>
      </c>
      <c r="R28" s="81">
        <v>42461</v>
      </c>
      <c r="S28" s="14" t="s">
        <v>105</v>
      </c>
    </row>
    <row r="29" spans="1:19" ht="47.25">
      <c r="A29" s="73">
        <v>24</v>
      </c>
      <c r="B29" s="14" t="s">
        <v>74</v>
      </c>
      <c r="C29" s="74" t="s">
        <v>75</v>
      </c>
      <c r="D29" s="74" t="s">
        <v>82</v>
      </c>
      <c r="E29" s="75" t="s">
        <v>103</v>
      </c>
      <c r="F29" s="76" t="s">
        <v>35</v>
      </c>
      <c r="G29" s="74" t="s">
        <v>106</v>
      </c>
      <c r="H29" s="77">
        <v>37959</v>
      </c>
      <c r="I29" s="78"/>
      <c r="J29" s="78"/>
      <c r="K29" s="79">
        <v>933.265</v>
      </c>
      <c r="L29" s="79">
        <v>934.535</v>
      </c>
      <c r="M29" s="79">
        <v>4</v>
      </c>
      <c r="N29" s="80">
        <v>42027</v>
      </c>
      <c r="O29" s="15"/>
      <c r="P29" s="15"/>
      <c r="Q29" s="15">
        <v>871728</v>
      </c>
      <c r="R29" s="81">
        <v>42461</v>
      </c>
      <c r="S29" s="14" t="s">
        <v>105</v>
      </c>
    </row>
    <row r="30" spans="1:19" ht="47.25">
      <c r="A30" s="73">
        <v>25</v>
      </c>
      <c r="B30" s="14" t="s">
        <v>74</v>
      </c>
      <c r="C30" s="74" t="s">
        <v>75</v>
      </c>
      <c r="D30" s="74" t="s">
        <v>82</v>
      </c>
      <c r="E30" s="75" t="s">
        <v>107</v>
      </c>
      <c r="F30" s="76" t="s">
        <v>35</v>
      </c>
      <c r="G30" s="74" t="s">
        <v>108</v>
      </c>
      <c r="H30" s="77">
        <v>37959</v>
      </c>
      <c r="I30" s="78"/>
      <c r="J30" s="78"/>
      <c r="K30" s="79">
        <v>888.265</v>
      </c>
      <c r="L30" s="79">
        <v>889.935</v>
      </c>
      <c r="M30" s="79">
        <v>4</v>
      </c>
      <c r="N30" s="80">
        <v>42027</v>
      </c>
      <c r="O30" s="15"/>
      <c r="P30" s="15"/>
      <c r="Q30" s="15">
        <v>440880</v>
      </c>
      <c r="R30" s="81">
        <v>42461</v>
      </c>
      <c r="S30" s="14" t="s">
        <v>105</v>
      </c>
    </row>
    <row r="31" spans="1:19" ht="47.25">
      <c r="A31" s="73">
        <v>26</v>
      </c>
      <c r="B31" s="14" t="s">
        <v>74</v>
      </c>
      <c r="C31" s="74" t="s">
        <v>75</v>
      </c>
      <c r="D31" s="74" t="s">
        <v>82</v>
      </c>
      <c r="E31" s="75" t="s">
        <v>107</v>
      </c>
      <c r="F31" s="76" t="s">
        <v>35</v>
      </c>
      <c r="G31" s="74" t="s">
        <v>108</v>
      </c>
      <c r="H31" s="77">
        <v>37959</v>
      </c>
      <c r="I31" s="78"/>
      <c r="J31" s="78"/>
      <c r="K31" s="79">
        <v>933.265</v>
      </c>
      <c r="L31" s="79">
        <v>934.935</v>
      </c>
      <c r="M31" s="79">
        <v>4</v>
      </c>
      <c r="N31" s="80">
        <v>42027</v>
      </c>
      <c r="O31" s="15"/>
      <c r="P31" s="15"/>
      <c r="Q31" s="15">
        <v>440880</v>
      </c>
      <c r="R31" s="81">
        <v>42461</v>
      </c>
      <c r="S31" s="14" t="s">
        <v>105</v>
      </c>
    </row>
    <row r="32" spans="1:19" ht="47.25">
      <c r="A32" s="73">
        <v>27</v>
      </c>
      <c r="B32" s="14" t="s">
        <v>41</v>
      </c>
      <c r="C32" s="74" t="s">
        <v>42</v>
      </c>
      <c r="D32" s="74" t="s">
        <v>43</v>
      </c>
      <c r="E32" s="75" t="s">
        <v>109</v>
      </c>
      <c r="F32" s="76" t="s">
        <v>35</v>
      </c>
      <c r="G32" s="74" t="s">
        <v>110</v>
      </c>
      <c r="H32" s="77">
        <v>37959</v>
      </c>
      <c r="I32" s="78"/>
      <c r="J32" s="78"/>
      <c r="K32" s="79">
        <v>889.5</v>
      </c>
      <c r="L32" s="79">
        <v>889.9</v>
      </c>
      <c r="M32" s="79">
        <v>126</v>
      </c>
      <c r="N32" s="80">
        <v>42293</v>
      </c>
      <c r="O32" s="15"/>
      <c r="P32" s="15"/>
      <c r="Q32" s="15">
        <v>380160</v>
      </c>
      <c r="R32" s="81">
        <v>42461</v>
      </c>
      <c r="S32" s="14" t="s">
        <v>111</v>
      </c>
    </row>
    <row r="33" spans="1:19" ht="47.25">
      <c r="A33" s="73">
        <v>28</v>
      </c>
      <c r="B33" s="14" t="s">
        <v>41</v>
      </c>
      <c r="C33" s="74" t="s">
        <v>42</v>
      </c>
      <c r="D33" s="74" t="s">
        <v>43</v>
      </c>
      <c r="E33" s="75" t="s">
        <v>109</v>
      </c>
      <c r="F33" s="76" t="s">
        <v>35</v>
      </c>
      <c r="G33" s="74" t="s">
        <v>110</v>
      </c>
      <c r="H33" s="77">
        <v>37959</v>
      </c>
      <c r="I33" s="78"/>
      <c r="J33" s="78"/>
      <c r="K33" s="79">
        <v>934.5</v>
      </c>
      <c r="L33" s="79">
        <v>934.9</v>
      </c>
      <c r="M33" s="79">
        <v>126</v>
      </c>
      <c r="N33" s="80">
        <v>42293</v>
      </c>
      <c r="O33" s="15"/>
      <c r="P33" s="15"/>
      <c r="Q33" s="15">
        <v>380160</v>
      </c>
      <c r="R33" s="81">
        <v>42461</v>
      </c>
      <c r="S33" s="14" t="s">
        <v>111</v>
      </c>
    </row>
    <row r="34" spans="1:19" ht="47.25">
      <c r="A34" s="73">
        <v>29</v>
      </c>
      <c r="B34" s="14" t="s">
        <v>74</v>
      </c>
      <c r="C34" s="74" t="s">
        <v>75</v>
      </c>
      <c r="D34" s="74" t="s">
        <v>82</v>
      </c>
      <c r="E34" s="75" t="s">
        <v>109</v>
      </c>
      <c r="F34" s="76" t="s">
        <v>35</v>
      </c>
      <c r="G34" s="74" t="s">
        <v>112</v>
      </c>
      <c r="H34" s="77">
        <v>37959</v>
      </c>
      <c r="I34" s="78"/>
      <c r="J34" s="78"/>
      <c r="K34" s="79">
        <v>888.265</v>
      </c>
      <c r="L34" s="79">
        <v>889.335</v>
      </c>
      <c r="M34" s="79">
        <v>4</v>
      </c>
      <c r="N34" s="80">
        <v>42027</v>
      </c>
      <c r="O34" s="15"/>
      <c r="P34" s="15"/>
      <c r="Q34" s="15">
        <v>1016928</v>
      </c>
      <c r="R34" s="81">
        <v>42461</v>
      </c>
      <c r="S34" s="14" t="s">
        <v>111</v>
      </c>
    </row>
    <row r="35" spans="1:19" ht="47.25">
      <c r="A35" s="73">
        <v>30</v>
      </c>
      <c r="B35" s="14" t="s">
        <v>74</v>
      </c>
      <c r="C35" s="74" t="s">
        <v>75</v>
      </c>
      <c r="D35" s="74" t="s">
        <v>82</v>
      </c>
      <c r="E35" s="75" t="s">
        <v>109</v>
      </c>
      <c r="F35" s="76" t="s">
        <v>35</v>
      </c>
      <c r="G35" s="74" t="s">
        <v>112</v>
      </c>
      <c r="H35" s="77">
        <v>37959</v>
      </c>
      <c r="I35" s="78"/>
      <c r="J35" s="78"/>
      <c r="K35" s="79">
        <v>933.265</v>
      </c>
      <c r="L35" s="79">
        <v>934.335</v>
      </c>
      <c r="M35" s="79">
        <v>4</v>
      </c>
      <c r="N35" s="80">
        <v>42027</v>
      </c>
      <c r="O35" s="15"/>
      <c r="P35" s="15"/>
      <c r="Q35" s="15">
        <v>1016928</v>
      </c>
      <c r="R35" s="81">
        <v>42461</v>
      </c>
      <c r="S35" s="14" t="s">
        <v>111</v>
      </c>
    </row>
    <row r="36" spans="1:19" ht="47.25">
      <c r="A36" s="73">
        <v>31</v>
      </c>
      <c r="B36" s="14" t="s">
        <v>86</v>
      </c>
      <c r="C36" s="74">
        <v>7743895280</v>
      </c>
      <c r="D36" s="74">
        <v>774301001</v>
      </c>
      <c r="E36" s="75" t="s">
        <v>109</v>
      </c>
      <c r="F36" s="76" t="s">
        <v>35</v>
      </c>
      <c r="G36" s="74" t="s">
        <v>113</v>
      </c>
      <c r="H36" s="77">
        <v>42300</v>
      </c>
      <c r="I36" s="78">
        <v>1762.4</v>
      </c>
      <c r="J36" s="78">
        <v>1770</v>
      </c>
      <c r="K36" s="79"/>
      <c r="L36" s="79"/>
      <c r="M36" s="79"/>
      <c r="N36" s="80"/>
      <c r="O36" s="15"/>
      <c r="P36" s="15">
        <v>451440</v>
      </c>
      <c r="Q36" s="15">
        <v>7223040</v>
      </c>
      <c r="R36" s="81">
        <v>42438</v>
      </c>
      <c r="S36" s="14" t="s">
        <v>111</v>
      </c>
    </row>
    <row r="37" spans="1:19" ht="47.25">
      <c r="A37" s="73">
        <v>32</v>
      </c>
      <c r="B37" s="14" t="s">
        <v>86</v>
      </c>
      <c r="C37" s="74">
        <v>7743895280</v>
      </c>
      <c r="D37" s="74">
        <v>774301001</v>
      </c>
      <c r="E37" s="75" t="s">
        <v>109</v>
      </c>
      <c r="F37" s="76" t="s">
        <v>35</v>
      </c>
      <c r="G37" s="74" t="s">
        <v>113</v>
      </c>
      <c r="H37" s="77">
        <v>42300</v>
      </c>
      <c r="I37" s="78">
        <v>1857.4</v>
      </c>
      <c r="J37" s="78">
        <v>1865</v>
      </c>
      <c r="K37" s="79"/>
      <c r="L37" s="79"/>
      <c r="M37" s="79"/>
      <c r="N37" s="80"/>
      <c r="O37" s="15"/>
      <c r="P37" s="15">
        <v>451440</v>
      </c>
      <c r="Q37" s="15">
        <v>7223040</v>
      </c>
      <c r="R37" s="81">
        <v>42438</v>
      </c>
      <c r="S37" s="14" t="s">
        <v>111</v>
      </c>
    </row>
    <row r="38" spans="1:19" ht="47.25">
      <c r="A38" s="73">
        <v>33</v>
      </c>
      <c r="B38" s="14" t="s">
        <v>74</v>
      </c>
      <c r="C38" s="74" t="s">
        <v>75</v>
      </c>
      <c r="D38" s="74" t="s">
        <v>82</v>
      </c>
      <c r="E38" s="75" t="s">
        <v>114</v>
      </c>
      <c r="F38" s="76" t="s">
        <v>35</v>
      </c>
      <c r="G38" s="74" t="s">
        <v>115</v>
      </c>
      <c r="H38" s="77">
        <v>37959</v>
      </c>
      <c r="I38" s="78"/>
      <c r="J38" s="78"/>
      <c r="K38" s="79">
        <v>888.265</v>
      </c>
      <c r="L38" s="79">
        <v>889.935</v>
      </c>
      <c r="M38" s="79">
        <v>4</v>
      </c>
      <c r="N38" s="80">
        <v>42027</v>
      </c>
      <c r="O38" s="15"/>
      <c r="P38" s="15"/>
      <c r="Q38" s="15">
        <v>1146288</v>
      </c>
      <c r="R38" s="81">
        <v>42461</v>
      </c>
      <c r="S38" s="14" t="s">
        <v>116</v>
      </c>
    </row>
    <row r="39" spans="1:19" ht="47.25">
      <c r="A39" s="73">
        <v>34</v>
      </c>
      <c r="B39" s="14" t="s">
        <v>74</v>
      </c>
      <c r="C39" s="74" t="s">
        <v>75</v>
      </c>
      <c r="D39" s="74" t="s">
        <v>82</v>
      </c>
      <c r="E39" s="75" t="s">
        <v>114</v>
      </c>
      <c r="F39" s="76" t="s">
        <v>35</v>
      </c>
      <c r="G39" s="74" t="s">
        <v>115</v>
      </c>
      <c r="H39" s="77">
        <v>37959</v>
      </c>
      <c r="I39" s="78"/>
      <c r="J39" s="78"/>
      <c r="K39" s="79">
        <v>933.265</v>
      </c>
      <c r="L39" s="79">
        <v>934.935</v>
      </c>
      <c r="M39" s="79">
        <v>4</v>
      </c>
      <c r="N39" s="80">
        <v>42027</v>
      </c>
      <c r="O39" s="15"/>
      <c r="P39" s="15"/>
      <c r="Q39" s="15">
        <v>1146288</v>
      </c>
      <c r="R39" s="81">
        <v>42461</v>
      </c>
      <c r="S39" s="14" t="s">
        <v>116</v>
      </c>
    </row>
    <row r="40" spans="1:19" ht="47.25">
      <c r="A40" s="73">
        <v>35</v>
      </c>
      <c r="B40" s="14" t="s">
        <v>41</v>
      </c>
      <c r="C40" s="74">
        <v>7812014560</v>
      </c>
      <c r="D40" s="74">
        <v>770601001</v>
      </c>
      <c r="E40" s="75" t="s">
        <v>117</v>
      </c>
      <c r="F40" s="76" t="s">
        <v>35</v>
      </c>
      <c r="G40" s="74" t="s">
        <v>118</v>
      </c>
      <c r="H40" s="77">
        <v>37959</v>
      </c>
      <c r="I40" s="78"/>
      <c r="J40" s="78"/>
      <c r="K40" s="79">
        <v>888.3</v>
      </c>
      <c r="L40" s="79">
        <v>889.9</v>
      </c>
      <c r="M40" s="79">
        <v>126</v>
      </c>
      <c r="N40" s="80">
        <v>42293</v>
      </c>
      <c r="O40" s="15"/>
      <c r="P40" s="15"/>
      <c r="Q40" s="15">
        <v>1098240</v>
      </c>
      <c r="R40" s="81">
        <v>42461</v>
      </c>
      <c r="S40" s="14" t="s">
        <v>119</v>
      </c>
    </row>
    <row r="41" spans="1:19" ht="47.25">
      <c r="A41" s="73">
        <v>36</v>
      </c>
      <c r="B41" s="14" t="s">
        <v>41</v>
      </c>
      <c r="C41" s="74">
        <v>7812014560</v>
      </c>
      <c r="D41" s="74">
        <v>770601001</v>
      </c>
      <c r="E41" s="75" t="s">
        <v>117</v>
      </c>
      <c r="F41" s="76" t="s">
        <v>35</v>
      </c>
      <c r="G41" s="74" t="s">
        <v>118</v>
      </c>
      <c r="H41" s="77">
        <v>37959</v>
      </c>
      <c r="I41" s="78"/>
      <c r="J41" s="78"/>
      <c r="K41" s="79">
        <v>933.3</v>
      </c>
      <c r="L41" s="79">
        <v>934.9</v>
      </c>
      <c r="M41" s="79">
        <v>126</v>
      </c>
      <c r="N41" s="80">
        <v>42293</v>
      </c>
      <c r="O41" s="15"/>
      <c r="P41" s="15"/>
      <c r="Q41" s="15">
        <v>1098240</v>
      </c>
      <c r="R41" s="81">
        <v>42461</v>
      </c>
      <c r="S41" s="14" t="s">
        <v>119</v>
      </c>
    </row>
    <row r="42" spans="1:19" ht="47.25">
      <c r="A42" s="73">
        <v>37</v>
      </c>
      <c r="B42" s="14" t="s">
        <v>153</v>
      </c>
      <c r="C42" s="9" t="s">
        <v>312</v>
      </c>
      <c r="D42" s="9" t="s">
        <v>313</v>
      </c>
      <c r="E42" s="10" t="s">
        <v>79</v>
      </c>
      <c r="F42" s="11" t="s">
        <v>39</v>
      </c>
      <c r="G42" s="63" t="s">
        <v>338</v>
      </c>
      <c r="H42" s="46">
        <v>41115</v>
      </c>
      <c r="I42" s="12" t="s">
        <v>342</v>
      </c>
      <c r="J42" s="12" t="s">
        <v>343</v>
      </c>
      <c r="K42" s="17" t="s">
        <v>344</v>
      </c>
      <c r="L42" s="17" t="s">
        <v>344</v>
      </c>
      <c r="M42" s="17"/>
      <c r="N42" s="18" t="s">
        <v>344</v>
      </c>
      <c r="O42" s="15"/>
      <c r="P42" s="15">
        <v>171072</v>
      </c>
      <c r="Q42" s="15">
        <v>712800</v>
      </c>
      <c r="R42" s="13">
        <v>42465</v>
      </c>
      <c r="S42" s="14" t="s">
        <v>81</v>
      </c>
    </row>
    <row r="43" spans="1:19" ht="47.25">
      <c r="A43" s="73">
        <v>38</v>
      </c>
      <c r="B43" s="14" t="s">
        <v>153</v>
      </c>
      <c r="C43" s="9" t="s">
        <v>312</v>
      </c>
      <c r="D43" s="9" t="s">
        <v>313</v>
      </c>
      <c r="E43" s="10" t="s">
        <v>79</v>
      </c>
      <c r="F43" s="11" t="s">
        <v>39</v>
      </c>
      <c r="G43" s="63" t="s">
        <v>338</v>
      </c>
      <c r="H43" s="46">
        <v>41115</v>
      </c>
      <c r="I43" s="12" t="s">
        <v>345</v>
      </c>
      <c r="J43" s="12" t="s">
        <v>346</v>
      </c>
      <c r="K43" s="17" t="s">
        <v>344</v>
      </c>
      <c r="L43" s="17" t="s">
        <v>344</v>
      </c>
      <c r="M43" s="17"/>
      <c r="N43" s="18" t="s">
        <v>344</v>
      </c>
      <c r="O43" s="15"/>
      <c r="P43" s="15">
        <v>171072</v>
      </c>
      <c r="Q43" s="15">
        <v>712800</v>
      </c>
      <c r="R43" s="13">
        <v>42465</v>
      </c>
      <c r="S43" s="14" t="s">
        <v>81</v>
      </c>
    </row>
    <row r="44" spans="9:17" ht="15.75">
      <c r="I44" s="130"/>
      <c r="J44" s="130"/>
      <c r="K44" s="130"/>
      <c r="L44" s="130"/>
      <c r="M44" s="130"/>
      <c r="N44" s="130"/>
      <c r="O44" s="130"/>
      <c r="P44" s="130"/>
      <c r="Q44" s="130"/>
    </row>
  </sheetData>
  <sheetProtection/>
  <autoFilter ref="A5:S44"/>
  <mergeCells count="15">
    <mergeCell ref="I4:J4"/>
    <mergeCell ref="K4:L4"/>
    <mergeCell ref="M4:N4"/>
    <mergeCell ref="O4:R4"/>
    <mergeCell ref="S4:S5"/>
    <mergeCell ref="A1:S1"/>
    <mergeCell ref="A2:S2"/>
    <mergeCell ref="A3:I3"/>
    <mergeCell ref="A4:A5"/>
    <mergeCell ref="B4:B5"/>
    <mergeCell ref="C4:C5"/>
    <mergeCell ref="D4:D5"/>
    <mergeCell ref="E4:E5"/>
    <mergeCell ref="F4:F5"/>
    <mergeCell ref="G4:H4"/>
  </mergeCells>
  <printOptions/>
  <pageMargins left="0.1968503937007874" right="0.1968503937007874" top="0.7480314960629921" bottom="0.7480314960629921" header="0.31496062992125984" footer="0.31496062992125984"/>
  <pageSetup firstPageNumber="5" useFirstPageNumber="1" fitToHeight="2000" fitToWidth="1" horizontalDpi="600" verticalDpi="600" orientation="landscape" paperSize="9" scale="3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59" zoomScaleNormal="59" zoomScalePageLayoutView="60" workbookViewId="0" topLeftCell="A1">
      <selection activeCell="S3" sqref="S3"/>
    </sheetView>
  </sheetViews>
  <sheetFormatPr defaultColWidth="9.00390625" defaultRowHeight="15"/>
  <cols>
    <col min="1" max="1" width="5.8515625" style="69" customWidth="1"/>
    <col min="2" max="2" width="49.00390625" style="83" customWidth="1"/>
    <col min="3" max="4" width="15.7109375" style="84" customWidth="1"/>
    <col min="5" max="5" width="25.7109375" style="84" customWidth="1"/>
    <col min="6" max="6" width="15.7109375" style="85" customWidth="1"/>
    <col min="7" max="7" width="17.57421875" style="86" customWidth="1"/>
    <col min="8" max="8" width="16.140625" style="84" customWidth="1"/>
    <col min="9" max="12" width="13.421875" style="84" customWidth="1"/>
    <col min="13" max="13" width="12.140625" style="86" customWidth="1"/>
    <col min="14" max="14" width="17.7109375" style="84" customWidth="1"/>
    <col min="15" max="15" width="17.8515625" style="69" customWidth="1"/>
    <col min="16" max="16" width="22.8515625" style="69" customWidth="1"/>
    <col min="17" max="17" width="18.8515625" style="69" customWidth="1"/>
    <col min="18" max="18" width="16.28125" style="69" customWidth="1"/>
    <col min="19" max="19" width="46.7109375" style="69" customWidth="1"/>
    <col min="20" max="16384" width="9.00390625" style="69" customWidth="1"/>
  </cols>
  <sheetData>
    <row r="1" spans="1:19" s="67" customFormat="1" ht="40.5" customHeight="1">
      <c r="A1" s="145" t="s">
        <v>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s="67" customFormat="1" ht="18.75">
      <c r="A2" s="146" t="s">
        <v>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4" ht="15.75">
      <c r="A3" s="147"/>
      <c r="B3" s="147"/>
      <c r="C3" s="147"/>
      <c r="D3" s="147"/>
      <c r="E3" s="147"/>
      <c r="F3" s="147"/>
      <c r="G3" s="147"/>
      <c r="H3" s="147"/>
      <c r="I3" s="147"/>
      <c r="J3" s="69"/>
      <c r="K3" s="69"/>
      <c r="L3" s="69"/>
      <c r="M3" s="69"/>
      <c r="N3" s="69"/>
    </row>
    <row r="4" spans="1:19" ht="75.75" customHeight="1">
      <c r="A4" s="136" t="s">
        <v>0</v>
      </c>
      <c r="B4" s="136" t="s">
        <v>22</v>
      </c>
      <c r="C4" s="136" t="s">
        <v>1</v>
      </c>
      <c r="D4" s="136" t="s">
        <v>2</v>
      </c>
      <c r="E4" s="136" t="s">
        <v>4</v>
      </c>
      <c r="F4" s="136" t="s">
        <v>14</v>
      </c>
      <c r="G4" s="137" t="s">
        <v>5</v>
      </c>
      <c r="H4" s="137"/>
      <c r="I4" s="136" t="s">
        <v>23</v>
      </c>
      <c r="J4" s="136"/>
      <c r="K4" s="136" t="s">
        <v>24</v>
      </c>
      <c r="L4" s="136"/>
      <c r="M4" s="138" t="s">
        <v>16</v>
      </c>
      <c r="N4" s="139"/>
      <c r="O4" s="136" t="s">
        <v>19</v>
      </c>
      <c r="P4" s="136"/>
      <c r="Q4" s="136"/>
      <c r="R4" s="136"/>
      <c r="S4" s="136" t="s">
        <v>15</v>
      </c>
    </row>
    <row r="5" spans="1:19" s="72" customFormat="1" ht="47.25">
      <c r="A5" s="136"/>
      <c r="B5" s="136"/>
      <c r="C5" s="136"/>
      <c r="D5" s="136"/>
      <c r="E5" s="136"/>
      <c r="F5" s="136"/>
      <c r="G5" s="7" t="s">
        <v>6</v>
      </c>
      <c r="H5" s="7" t="s">
        <v>7</v>
      </c>
      <c r="I5" s="133" t="s">
        <v>8</v>
      </c>
      <c r="J5" s="133" t="s">
        <v>9</v>
      </c>
      <c r="K5" s="133" t="s">
        <v>8</v>
      </c>
      <c r="L5" s="133" t="s">
        <v>9</v>
      </c>
      <c r="M5" s="133" t="s">
        <v>17</v>
      </c>
      <c r="N5" s="133" t="s">
        <v>18</v>
      </c>
      <c r="O5" s="133" t="s">
        <v>10</v>
      </c>
      <c r="P5" s="133" t="s">
        <v>13</v>
      </c>
      <c r="Q5" s="133" t="s">
        <v>11</v>
      </c>
      <c r="R5" s="133" t="s">
        <v>12</v>
      </c>
      <c r="S5" s="136"/>
    </row>
    <row r="6" spans="1:19" ht="63">
      <c r="A6" s="73">
        <v>1</v>
      </c>
      <c r="B6" s="14" t="s">
        <v>41</v>
      </c>
      <c r="C6" s="88" t="s">
        <v>42</v>
      </c>
      <c r="D6" s="88" t="s">
        <v>43</v>
      </c>
      <c r="E6" s="87" t="s">
        <v>120</v>
      </c>
      <c r="F6" s="89" t="s">
        <v>39</v>
      </c>
      <c r="G6" s="128" t="s">
        <v>339</v>
      </c>
      <c r="H6" s="129">
        <v>41115</v>
      </c>
      <c r="I6" s="87">
        <v>742.5</v>
      </c>
      <c r="J6" s="64">
        <v>750</v>
      </c>
      <c r="K6" s="88"/>
      <c r="L6" s="88"/>
      <c r="M6" s="88"/>
      <c r="N6" s="89"/>
      <c r="O6" s="15"/>
      <c r="P6" s="15"/>
      <c r="Q6" s="15">
        <v>396000</v>
      </c>
      <c r="R6" s="46">
        <v>42005</v>
      </c>
      <c r="S6" s="14" t="s">
        <v>121</v>
      </c>
    </row>
    <row r="7" spans="1:19" ht="63">
      <c r="A7" s="73">
        <v>2</v>
      </c>
      <c r="B7" s="14" t="s">
        <v>41</v>
      </c>
      <c r="C7" s="88" t="s">
        <v>42</v>
      </c>
      <c r="D7" s="88" t="s">
        <v>43</v>
      </c>
      <c r="E7" s="87" t="s">
        <v>120</v>
      </c>
      <c r="F7" s="89" t="s">
        <v>39</v>
      </c>
      <c r="G7" s="128" t="s">
        <v>339</v>
      </c>
      <c r="H7" s="129">
        <v>41115</v>
      </c>
      <c r="I7" s="87">
        <v>783.5</v>
      </c>
      <c r="J7" s="64">
        <v>791</v>
      </c>
      <c r="K7" s="88"/>
      <c r="L7" s="88"/>
      <c r="M7" s="88"/>
      <c r="N7" s="89"/>
      <c r="O7" s="15"/>
      <c r="P7" s="15"/>
      <c r="Q7" s="15">
        <v>396000</v>
      </c>
      <c r="R7" s="46">
        <v>42005</v>
      </c>
      <c r="S7" s="14" t="s">
        <v>121</v>
      </c>
    </row>
    <row r="8" spans="1:19" ht="63">
      <c r="A8" s="73">
        <v>3</v>
      </c>
      <c r="B8" s="14" t="s">
        <v>74</v>
      </c>
      <c r="C8" s="88">
        <v>7740000076</v>
      </c>
      <c r="D8" s="88">
        <v>770901001</v>
      </c>
      <c r="E8" s="87" t="s">
        <v>122</v>
      </c>
      <c r="F8" s="89" t="s">
        <v>39</v>
      </c>
      <c r="G8" s="128" t="s">
        <v>340</v>
      </c>
      <c r="H8" s="129">
        <v>41115</v>
      </c>
      <c r="I8" s="47">
        <v>2540</v>
      </c>
      <c r="J8" s="47">
        <v>2550</v>
      </c>
      <c r="K8" s="88"/>
      <c r="L8" s="88"/>
      <c r="M8" s="88"/>
      <c r="N8" s="88"/>
      <c r="O8" s="15"/>
      <c r="P8" s="15">
        <v>3960</v>
      </c>
      <c r="Q8" s="15">
        <v>52800</v>
      </c>
      <c r="R8" s="89">
        <v>42342</v>
      </c>
      <c r="S8" s="14" t="s">
        <v>121</v>
      </c>
    </row>
    <row r="9" spans="1:19" ht="63">
      <c r="A9" s="73">
        <v>4</v>
      </c>
      <c r="B9" s="14" t="s">
        <v>74</v>
      </c>
      <c r="C9" s="88">
        <v>7740000076</v>
      </c>
      <c r="D9" s="88">
        <v>770901001</v>
      </c>
      <c r="E9" s="87" t="s">
        <v>122</v>
      </c>
      <c r="F9" s="89" t="s">
        <v>39</v>
      </c>
      <c r="G9" s="128" t="s">
        <v>340</v>
      </c>
      <c r="H9" s="129">
        <v>41115</v>
      </c>
      <c r="I9" s="47">
        <v>2660</v>
      </c>
      <c r="J9" s="47">
        <v>2670</v>
      </c>
      <c r="K9" s="88"/>
      <c r="L9" s="88"/>
      <c r="M9" s="88"/>
      <c r="N9" s="88"/>
      <c r="O9" s="15"/>
      <c r="P9" s="15">
        <v>3960</v>
      </c>
      <c r="Q9" s="15">
        <v>52800</v>
      </c>
      <c r="R9" s="89">
        <v>42342</v>
      </c>
      <c r="S9" s="14" t="s">
        <v>121</v>
      </c>
    </row>
    <row r="10" spans="1:19" ht="47.25">
      <c r="A10" s="73">
        <v>5</v>
      </c>
      <c r="B10" s="14" t="s">
        <v>74</v>
      </c>
      <c r="C10" s="74">
        <v>7740000076</v>
      </c>
      <c r="D10" s="74">
        <v>770901001</v>
      </c>
      <c r="E10" s="90" t="s">
        <v>123</v>
      </c>
      <c r="F10" s="91" t="s">
        <v>35</v>
      </c>
      <c r="G10" s="74" t="s">
        <v>124</v>
      </c>
      <c r="H10" s="77" t="s">
        <v>125</v>
      </c>
      <c r="I10" s="78"/>
      <c r="J10" s="78"/>
      <c r="K10" s="92">
        <v>888.3</v>
      </c>
      <c r="L10" s="92">
        <v>889.9</v>
      </c>
      <c r="M10" s="93">
        <v>126</v>
      </c>
      <c r="N10" s="94">
        <v>42293</v>
      </c>
      <c r="O10" s="15"/>
      <c r="P10" s="15"/>
      <c r="Q10" s="15">
        <v>2534400</v>
      </c>
      <c r="R10" s="81">
        <v>42461</v>
      </c>
      <c r="S10" s="14" t="s">
        <v>126</v>
      </c>
    </row>
    <row r="11" spans="1:19" ht="47.25">
      <c r="A11" s="73">
        <v>6</v>
      </c>
      <c r="B11" s="14" t="s">
        <v>74</v>
      </c>
      <c r="C11" s="74">
        <v>7740000076</v>
      </c>
      <c r="D11" s="74">
        <v>770901001</v>
      </c>
      <c r="E11" s="90" t="s">
        <v>123</v>
      </c>
      <c r="F11" s="91" t="s">
        <v>35</v>
      </c>
      <c r="G11" s="74" t="s">
        <v>124</v>
      </c>
      <c r="H11" s="77" t="s">
        <v>125</v>
      </c>
      <c r="I11" s="78"/>
      <c r="J11" s="78"/>
      <c r="K11" s="92">
        <v>933.3</v>
      </c>
      <c r="L11" s="92">
        <v>934.9</v>
      </c>
      <c r="M11" s="93">
        <v>126</v>
      </c>
      <c r="N11" s="94">
        <v>42293</v>
      </c>
      <c r="O11" s="15"/>
      <c r="P11" s="15"/>
      <c r="Q11" s="15">
        <v>2534400</v>
      </c>
      <c r="R11" s="81">
        <v>42461</v>
      </c>
      <c r="S11" s="14" t="s">
        <v>126</v>
      </c>
    </row>
    <row r="12" spans="1:19" ht="47.25">
      <c r="A12" s="73">
        <v>7</v>
      </c>
      <c r="B12" s="14" t="s">
        <v>74</v>
      </c>
      <c r="C12" s="74">
        <v>7740000076</v>
      </c>
      <c r="D12" s="74">
        <v>770901001</v>
      </c>
      <c r="E12" s="90" t="s">
        <v>127</v>
      </c>
      <c r="F12" s="91" t="s">
        <v>35</v>
      </c>
      <c r="G12" s="74" t="s">
        <v>124</v>
      </c>
      <c r="H12" s="77" t="s">
        <v>125</v>
      </c>
      <c r="I12" s="78"/>
      <c r="J12" s="78"/>
      <c r="K12" s="92">
        <v>888.3</v>
      </c>
      <c r="L12" s="92">
        <v>889.9</v>
      </c>
      <c r="M12" s="93">
        <v>126</v>
      </c>
      <c r="N12" s="94">
        <v>42293</v>
      </c>
      <c r="O12" s="15"/>
      <c r="P12" s="15"/>
      <c r="Q12" s="15">
        <v>2534400</v>
      </c>
      <c r="R12" s="81">
        <v>42461</v>
      </c>
      <c r="S12" s="14" t="s">
        <v>126</v>
      </c>
    </row>
    <row r="13" spans="1:19" ht="47.25">
      <c r="A13" s="73">
        <v>8</v>
      </c>
      <c r="B13" s="14" t="s">
        <v>74</v>
      </c>
      <c r="C13" s="74">
        <v>7740000076</v>
      </c>
      <c r="D13" s="74">
        <v>770901001</v>
      </c>
      <c r="E13" s="90" t="s">
        <v>127</v>
      </c>
      <c r="F13" s="91" t="s">
        <v>35</v>
      </c>
      <c r="G13" s="74" t="s">
        <v>124</v>
      </c>
      <c r="H13" s="77" t="s">
        <v>125</v>
      </c>
      <c r="I13" s="78"/>
      <c r="J13" s="78"/>
      <c r="K13" s="92">
        <v>933.3</v>
      </c>
      <c r="L13" s="92">
        <v>934.9</v>
      </c>
      <c r="M13" s="93">
        <v>126</v>
      </c>
      <c r="N13" s="94">
        <v>42293</v>
      </c>
      <c r="O13" s="15"/>
      <c r="P13" s="15"/>
      <c r="Q13" s="15">
        <v>2534400</v>
      </c>
      <c r="R13" s="81">
        <v>42461</v>
      </c>
      <c r="S13" s="14" t="s">
        <v>126</v>
      </c>
    </row>
    <row r="14" spans="1:19" ht="47.25">
      <c r="A14" s="73">
        <v>9</v>
      </c>
      <c r="B14" s="14" t="s">
        <v>74</v>
      </c>
      <c r="C14" s="74">
        <v>7740000076</v>
      </c>
      <c r="D14" s="74">
        <v>770901001</v>
      </c>
      <c r="E14" s="90" t="s">
        <v>120</v>
      </c>
      <c r="F14" s="91" t="s">
        <v>35</v>
      </c>
      <c r="G14" s="74" t="s">
        <v>128</v>
      </c>
      <c r="H14" s="77" t="s">
        <v>125</v>
      </c>
      <c r="I14" s="78"/>
      <c r="J14" s="78"/>
      <c r="K14" s="92">
        <v>888.3</v>
      </c>
      <c r="L14" s="92">
        <v>889.9</v>
      </c>
      <c r="M14" s="93">
        <v>126</v>
      </c>
      <c r="N14" s="94">
        <v>42293</v>
      </c>
      <c r="O14" s="15"/>
      <c r="P14" s="15"/>
      <c r="Q14" s="15">
        <v>844800.000000012</v>
      </c>
      <c r="R14" s="81">
        <v>42461</v>
      </c>
      <c r="S14" s="14" t="s">
        <v>121</v>
      </c>
    </row>
    <row r="15" spans="1:19" ht="47.25">
      <c r="A15" s="73">
        <v>10</v>
      </c>
      <c r="B15" s="14" t="s">
        <v>74</v>
      </c>
      <c r="C15" s="74">
        <v>7740000076</v>
      </c>
      <c r="D15" s="74">
        <v>770901001</v>
      </c>
      <c r="E15" s="90" t="s">
        <v>120</v>
      </c>
      <c r="F15" s="91" t="s">
        <v>35</v>
      </c>
      <c r="G15" s="74" t="s">
        <v>128</v>
      </c>
      <c r="H15" s="77" t="s">
        <v>125</v>
      </c>
      <c r="I15" s="78"/>
      <c r="J15" s="78"/>
      <c r="K15" s="92">
        <v>933.3</v>
      </c>
      <c r="L15" s="92">
        <v>934.9</v>
      </c>
      <c r="M15" s="93">
        <v>126</v>
      </c>
      <c r="N15" s="94">
        <v>42293</v>
      </c>
      <c r="O15" s="15"/>
      <c r="P15" s="15"/>
      <c r="Q15" s="15">
        <v>844800.000000012</v>
      </c>
      <c r="R15" s="81">
        <v>42461</v>
      </c>
      <c r="S15" s="14" t="s">
        <v>121</v>
      </c>
    </row>
    <row r="16" spans="1:19" ht="47.25">
      <c r="A16" s="73">
        <v>11</v>
      </c>
      <c r="B16" s="14" t="s">
        <v>74</v>
      </c>
      <c r="C16" s="74">
        <v>7740000076</v>
      </c>
      <c r="D16" s="74" t="s">
        <v>82</v>
      </c>
      <c r="E16" s="90" t="s">
        <v>129</v>
      </c>
      <c r="F16" s="91" t="s">
        <v>35</v>
      </c>
      <c r="G16" s="74" t="s">
        <v>130</v>
      </c>
      <c r="H16" s="77" t="s">
        <v>125</v>
      </c>
      <c r="I16" s="78"/>
      <c r="J16" s="78"/>
      <c r="K16" s="92">
        <v>888.3</v>
      </c>
      <c r="L16" s="92">
        <v>889.9</v>
      </c>
      <c r="M16" s="93">
        <v>126</v>
      </c>
      <c r="N16" s="94">
        <v>42293</v>
      </c>
      <c r="O16" s="15"/>
      <c r="P16" s="15"/>
      <c r="Q16" s="15">
        <v>1098240.0000000158</v>
      </c>
      <c r="R16" s="81">
        <v>42461</v>
      </c>
      <c r="S16" s="14" t="s">
        <v>131</v>
      </c>
    </row>
    <row r="17" spans="1:19" ht="47.25">
      <c r="A17" s="73">
        <v>12</v>
      </c>
      <c r="B17" s="14" t="s">
        <v>74</v>
      </c>
      <c r="C17" s="74">
        <v>7740000076</v>
      </c>
      <c r="D17" s="74" t="s">
        <v>82</v>
      </c>
      <c r="E17" s="90" t="s">
        <v>129</v>
      </c>
      <c r="F17" s="91" t="s">
        <v>35</v>
      </c>
      <c r="G17" s="74" t="s">
        <v>130</v>
      </c>
      <c r="H17" s="77" t="s">
        <v>125</v>
      </c>
      <c r="I17" s="78"/>
      <c r="J17" s="78"/>
      <c r="K17" s="92">
        <v>933.3</v>
      </c>
      <c r="L17" s="92">
        <v>934.9</v>
      </c>
      <c r="M17" s="93">
        <v>126</v>
      </c>
      <c r="N17" s="94">
        <v>42293</v>
      </c>
      <c r="O17" s="15"/>
      <c r="P17" s="15"/>
      <c r="Q17" s="15">
        <v>1098240.0000000158</v>
      </c>
      <c r="R17" s="81">
        <v>42461</v>
      </c>
      <c r="S17" s="14" t="s">
        <v>131</v>
      </c>
    </row>
    <row r="18" spans="1:19" ht="47.25">
      <c r="A18" s="73">
        <v>13</v>
      </c>
      <c r="B18" s="14" t="s">
        <v>41</v>
      </c>
      <c r="C18" s="74">
        <v>7812014560</v>
      </c>
      <c r="D18" s="74" t="s">
        <v>43</v>
      </c>
      <c r="E18" s="90" t="s">
        <v>132</v>
      </c>
      <c r="F18" s="91" t="s">
        <v>35</v>
      </c>
      <c r="G18" s="74" t="s">
        <v>133</v>
      </c>
      <c r="H18" s="77" t="s">
        <v>134</v>
      </c>
      <c r="I18" s="78"/>
      <c r="J18" s="78"/>
      <c r="K18" s="95">
        <v>889.4650000000003</v>
      </c>
      <c r="L18" s="95">
        <v>890.1350000000003</v>
      </c>
      <c r="M18" s="93">
        <v>126</v>
      </c>
      <c r="N18" s="94">
        <v>42293</v>
      </c>
      <c r="O18" s="15"/>
      <c r="P18" s="15"/>
      <c r="Q18" s="15">
        <v>353760.0000000384</v>
      </c>
      <c r="R18" s="81">
        <v>42461</v>
      </c>
      <c r="S18" s="14" t="s">
        <v>135</v>
      </c>
    </row>
    <row r="19" spans="1:19" ht="47.25">
      <c r="A19" s="73">
        <v>14</v>
      </c>
      <c r="B19" s="14" t="s">
        <v>41</v>
      </c>
      <c r="C19" s="74">
        <v>7812014560</v>
      </c>
      <c r="D19" s="74" t="s">
        <v>43</v>
      </c>
      <c r="E19" s="90" t="s">
        <v>132</v>
      </c>
      <c r="F19" s="91" t="s">
        <v>35</v>
      </c>
      <c r="G19" s="74" t="s">
        <v>133</v>
      </c>
      <c r="H19" s="77" t="s">
        <v>134</v>
      </c>
      <c r="I19" s="78"/>
      <c r="J19" s="78"/>
      <c r="K19" s="95">
        <v>934.4650000000003</v>
      </c>
      <c r="L19" s="95">
        <v>935.1350000000003</v>
      </c>
      <c r="M19" s="93">
        <v>126</v>
      </c>
      <c r="N19" s="94">
        <v>42293</v>
      </c>
      <c r="O19" s="15"/>
      <c r="P19" s="15"/>
      <c r="Q19" s="15">
        <v>353760.0000000384</v>
      </c>
      <c r="R19" s="81">
        <v>42461</v>
      </c>
      <c r="S19" s="14" t="s">
        <v>135</v>
      </c>
    </row>
    <row r="20" spans="1:19" ht="47.25">
      <c r="A20" s="73">
        <v>15</v>
      </c>
      <c r="B20" s="14" t="s">
        <v>74</v>
      </c>
      <c r="C20" s="74">
        <v>7740000076</v>
      </c>
      <c r="D20" s="74">
        <v>770901001</v>
      </c>
      <c r="E20" s="90" t="s">
        <v>132</v>
      </c>
      <c r="F20" s="91" t="s">
        <v>35</v>
      </c>
      <c r="G20" s="74" t="s">
        <v>136</v>
      </c>
      <c r="H20" s="77" t="s">
        <v>125</v>
      </c>
      <c r="I20" s="78"/>
      <c r="J20" s="78"/>
      <c r="K20" s="78">
        <v>888.3</v>
      </c>
      <c r="L20" s="78">
        <v>889.3000000000002</v>
      </c>
      <c r="M20" s="93">
        <v>126</v>
      </c>
      <c r="N20" s="94">
        <v>42293</v>
      </c>
      <c r="O20" s="15"/>
      <c r="P20" s="15"/>
      <c r="Q20" s="15">
        <v>528000.00000012</v>
      </c>
      <c r="R20" s="81">
        <v>42461</v>
      </c>
      <c r="S20" s="14" t="s">
        <v>135</v>
      </c>
    </row>
    <row r="21" spans="1:19" ht="47.25">
      <c r="A21" s="73">
        <v>16</v>
      </c>
      <c r="B21" s="14" t="s">
        <v>74</v>
      </c>
      <c r="C21" s="74">
        <v>7740000076</v>
      </c>
      <c r="D21" s="74">
        <v>770901001</v>
      </c>
      <c r="E21" s="90" t="s">
        <v>132</v>
      </c>
      <c r="F21" s="91" t="s">
        <v>35</v>
      </c>
      <c r="G21" s="74" t="s">
        <v>136</v>
      </c>
      <c r="H21" s="77" t="s">
        <v>125</v>
      </c>
      <c r="I21" s="78"/>
      <c r="J21" s="78"/>
      <c r="K21" s="78">
        <v>933.3</v>
      </c>
      <c r="L21" s="78">
        <v>934.3000000000002</v>
      </c>
      <c r="M21" s="93">
        <v>126</v>
      </c>
      <c r="N21" s="94">
        <v>42293</v>
      </c>
      <c r="O21" s="15"/>
      <c r="P21" s="15"/>
      <c r="Q21" s="15">
        <v>528000.00000012</v>
      </c>
      <c r="R21" s="81">
        <v>42461</v>
      </c>
      <c r="S21" s="14" t="s">
        <v>135</v>
      </c>
    </row>
    <row r="22" spans="1:19" ht="63">
      <c r="A22" s="73">
        <v>17</v>
      </c>
      <c r="B22" s="14" t="s">
        <v>41</v>
      </c>
      <c r="C22" s="74">
        <v>7812014560</v>
      </c>
      <c r="D22" s="74" t="s">
        <v>43</v>
      </c>
      <c r="E22" s="90" t="s">
        <v>137</v>
      </c>
      <c r="F22" s="91" t="s">
        <v>35</v>
      </c>
      <c r="G22" s="74" t="s">
        <v>138</v>
      </c>
      <c r="H22" s="77" t="s">
        <v>139</v>
      </c>
      <c r="I22" s="78"/>
      <c r="J22" s="78"/>
      <c r="K22" s="78">
        <v>888.3</v>
      </c>
      <c r="L22" s="78">
        <v>889.3000000000002</v>
      </c>
      <c r="M22" s="93">
        <v>126</v>
      </c>
      <c r="N22" s="94">
        <v>42293</v>
      </c>
      <c r="O22" s="15"/>
      <c r="P22" s="15"/>
      <c r="Q22" s="15">
        <v>528000</v>
      </c>
      <c r="R22" s="81">
        <v>42461</v>
      </c>
      <c r="S22" s="14" t="s">
        <v>140</v>
      </c>
    </row>
    <row r="23" spans="1:19" ht="63">
      <c r="A23" s="73">
        <v>18</v>
      </c>
      <c r="B23" s="14" t="s">
        <v>41</v>
      </c>
      <c r="C23" s="74">
        <v>7812014560</v>
      </c>
      <c r="D23" s="74" t="s">
        <v>43</v>
      </c>
      <c r="E23" s="90" t="s">
        <v>137</v>
      </c>
      <c r="F23" s="91" t="s">
        <v>35</v>
      </c>
      <c r="G23" s="74" t="s">
        <v>138</v>
      </c>
      <c r="H23" s="77" t="s">
        <v>139</v>
      </c>
      <c r="I23" s="78"/>
      <c r="J23" s="78"/>
      <c r="K23" s="78">
        <v>933.3</v>
      </c>
      <c r="L23" s="78">
        <v>934.3000000000002</v>
      </c>
      <c r="M23" s="93">
        <v>126</v>
      </c>
      <c r="N23" s="94">
        <v>42293</v>
      </c>
      <c r="O23" s="15"/>
      <c r="P23" s="15"/>
      <c r="Q23" s="15">
        <v>528000</v>
      </c>
      <c r="R23" s="81">
        <v>42461</v>
      </c>
      <c r="S23" s="14" t="s">
        <v>140</v>
      </c>
    </row>
    <row r="24" spans="1:19" ht="47.25">
      <c r="A24" s="73">
        <v>19</v>
      </c>
      <c r="B24" s="14" t="s">
        <v>74</v>
      </c>
      <c r="C24" s="74">
        <v>7740000076</v>
      </c>
      <c r="D24" s="74">
        <v>770901001</v>
      </c>
      <c r="E24" s="90" t="s">
        <v>137</v>
      </c>
      <c r="F24" s="91" t="s">
        <v>35</v>
      </c>
      <c r="G24" s="74" t="s">
        <v>141</v>
      </c>
      <c r="H24" s="77" t="s">
        <v>142</v>
      </c>
      <c r="I24" s="78"/>
      <c r="J24" s="78"/>
      <c r="K24" s="78">
        <v>889.5000000000002</v>
      </c>
      <c r="L24" s="78">
        <v>890.1000000000004</v>
      </c>
      <c r="M24" s="93">
        <v>126</v>
      </c>
      <c r="N24" s="94">
        <v>42293</v>
      </c>
      <c r="O24" s="15"/>
      <c r="P24" s="15"/>
      <c r="Q24" s="15">
        <v>316800.00000007206</v>
      </c>
      <c r="R24" s="81">
        <v>42461</v>
      </c>
      <c r="S24" s="14" t="s">
        <v>140</v>
      </c>
    </row>
    <row r="25" spans="1:19" ht="47.25">
      <c r="A25" s="73">
        <v>20</v>
      </c>
      <c r="B25" s="14" t="s">
        <v>74</v>
      </c>
      <c r="C25" s="74">
        <v>7740000076</v>
      </c>
      <c r="D25" s="74">
        <v>770901001</v>
      </c>
      <c r="E25" s="90" t="s">
        <v>137</v>
      </c>
      <c r="F25" s="91" t="s">
        <v>35</v>
      </c>
      <c r="G25" s="74" t="s">
        <v>141</v>
      </c>
      <c r="H25" s="77" t="s">
        <v>142</v>
      </c>
      <c r="I25" s="78"/>
      <c r="J25" s="78"/>
      <c r="K25" s="78">
        <v>934.5000000000002</v>
      </c>
      <c r="L25" s="78">
        <v>935.1000000000004</v>
      </c>
      <c r="M25" s="93">
        <v>126</v>
      </c>
      <c r="N25" s="94">
        <v>42293</v>
      </c>
      <c r="O25" s="15"/>
      <c r="P25" s="15"/>
      <c r="Q25" s="15">
        <v>316800.00000007206</v>
      </c>
      <c r="R25" s="81">
        <v>42461</v>
      </c>
      <c r="S25" s="14" t="s">
        <v>140</v>
      </c>
    </row>
    <row r="26" spans="1:19" ht="47.25">
      <c r="A26" s="73">
        <v>21</v>
      </c>
      <c r="B26" s="14" t="s">
        <v>41</v>
      </c>
      <c r="C26" s="74">
        <v>7812014560</v>
      </c>
      <c r="D26" s="74" t="s">
        <v>43</v>
      </c>
      <c r="E26" s="90" t="s">
        <v>143</v>
      </c>
      <c r="F26" s="91" t="s">
        <v>35</v>
      </c>
      <c r="G26" s="74" t="s">
        <v>144</v>
      </c>
      <c r="H26" s="77" t="s">
        <v>134</v>
      </c>
      <c r="I26" s="78"/>
      <c r="J26" s="78"/>
      <c r="K26" s="96">
        <v>888.265</v>
      </c>
      <c r="L26" s="96">
        <v>889.9350000000003</v>
      </c>
      <c r="M26" s="93">
        <v>126</v>
      </c>
      <c r="N26" s="94">
        <v>42293</v>
      </c>
      <c r="O26" s="15"/>
      <c r="P26" s="15"/>
      <c r="Q26" s="15">
        <v>881760.0000001584</v>
      </c>
      <c r="R26" s="81">
        <v>42461</v>
      </c>
      <c r="S26" s="14" t="s">
        <v>145</v>
      </c>
    </row>
    <row r="27" spans="1:19" ht="47.25">
      <c r="A27" s="73">
        <v>22</v>
      </c>
      <c r="B27" s="14" t="s">
        <v>41</v>
      </c>
      <c r="C27" s="74">
        <v>7812014560</v>
      </c>
      <c r="D27" s="74" t="s">
        <v>43</v>
      </c>
      <c r="E27" s="90" t="s">
        <v>143</v>
      </c>
      <c r="F27" s="91" t="s">
        <v>35</v>
      </c>
      <c r="G27" s="74" t="s">
        <v>144</v>
      </c>
      <c r="H27" s="77" t="s">
        <v>134</v>
      </c>
      <c r="I27" s="78"/>
      <c r="J27" s="78"/>
      <c r="K27" s="96">
        <v>933.265</v>
      </c>
      <c r="L27" s="96">
        <v>934.9350000000003</v>
      </c>
      <c r="M27" s="93">
        <v>126</v>
      </c>
      <c r="N27" s="94">
        <v>42293</v>
      </c>
      <c r="O27" s="15"/>
      <c r="P27" s="15"/>
      <c r="Q27" s="15">
        <v>881760.0000001584</v>
      </c>
      <c r="R27" s="81">
        <v>42461</v>
      </c>
      <c r="S27" s="14" t="s">
        <v>145</v>
      </c>
    </row>
    <row r="28" spans="1:19" ht="47.25">
      <c r="A28" s="73">
        <v>23</v>
      </c>
      <c r="B28" s="14" t="s">
        <v>41</v>
      </c>
      <c r="C28" s="74">
        <v>7812014560</v>
      </c>
      <c r="D28" s="74" t="s">
        <v>43</v>
      </c>
      <c r="E28" s="90" t="s">
        <v>146</v>
      </c>
      <c r="F28" s="91" t="s">
        <v>35</v>
      </c>
      <c r="G28" s="74" t="s">
        <v>147</v>
      </c>
      <c r="H28" s="77" t="s">
        <v>134</v>
      </c>
      <c r="I28" s="78"/>
      <c r="J28" s="78"/>
      <c r="K28" s="96">
        <v>888.265</v>
      </c>
      <c r="L28" s="97">
        <v>890.1350000000003</v>
      </c>
      <c r="M28" s="93">
        <v>126</v>
      </c>
      <c r="N28" s="94">
        <v>42293</v>
      </c>
      <c r="O28" s="15"/>
      <c r="P28" s="15"/>
      <c r="Q28" s="15">
        <v>987360.0000000024</v>
      </c>
      <c r="R28" s="81">
        <v>42461</v>
      </c>
      <c r="S28" s="14" t="s">
        <v>148</v>
      </c>
    </row>
    <row r="29" spans="1:19" ht="47.25">
      <c r="A29" s="73">
        <v>24</v>
      </c>
      <c r="B29" s="14" t="s">
        <v>41</v>
      </c>
      <c r="C29" s="74">
        <v>7812014560</v>
      </c>
      <c r="D29" s="74" t="s">
        <v>43</v>
      </c>
      <c r="E29" s="90" t="s">
        <v>146</v>
      </c>
      <c r="F29" s="91" t="s">
        <v>35</v>
      </c>
      <c r="G29" s="74" t="s">
        <v>147</v>
      </c>
      <c r="H29" s="77" t="s">
        <v>134</v>
      </c>
      <c r="I29" s="78"/>
      <c r="J29" s="78"/>
      <c r="K29" s="96">
        <v>933.265</v>
      </c>
      <c r="L29" s="97">
        <v>935.1350000000003</v>
      </c>
      <c r="M29" s="93">
        <v>126</v>
      </c>
      <c r="N29" s="94">
        <v>42293</v>
      </c>
      <c r="O29" s="15"/>
      <c r="P29" s="15"/>
      <c r="Q29" s="15">
        <v>987360.0000000024</v>
      </c>
      <c r="R29" s="81">
        <v>42461</v>
      </c>
      <c r="S29" s="14" t="s">
        <v>148</v>
      </c>
    </row>
    <row r="30" spans="1:19" ht="47.25">
      <c r="A30" s="73">
        <v>25</v>
      </c>
      <c r="B30" s="14" t="s">
        <v>74</v>
      </c>
      <c r="C30" s="74">
        <v>7740000076</v>
      </c>
      <c r="D30" s="74">
        <v>770901001</v>
      </c>
      <c r="E30" s="88" t="s">
        <v>149</v>
      </c>
      <c r="F30" s="91" t="s">
        <v>35</v>
      </c>
      <c r="G30" s="98" t="s">
        <v>150</v>
      </c>
      <c r="H30" s="77">
        <v>38964</v>
      </c>
      <c r="I30" s="78"/>
      <c r="J30" s="78"/>
      <c r="K30" s="96">
        <v>888.8650000000001</v>
      </c>
      <c r="L30" s="96">
        <v>889.5350000000002</v>
      </c>
      <c r="M30" s="93">
        <v>4</v>
      </c>
      <c r="N30" s="94">
        <v>42027</v>
      </c>
      <c r="O30" s="15"/>
      <c r="P30" s="15"/>
      <c r="Q30" s="15">
        <v>353760.0000000384</v>
      </c>
      <c r="R30" s="81">
        <v>42461</v>
      </c>
      <c r="S30" s="14" t="s">
        <v>151</v>
      </c>
    </row>
    <row r="31" spans="1:19" ht="47.25">
      <c r="A31" s="73">
        <v>26</v>
      </c>
      <c r="B31" s="14" t="s">
        <v>74</v>
      </c>
      <c r="C31" s="74">
        <v>7740000076</v>
      </c>
      <c r="D31" s="74">
        <v>770901001</v>
      </c>
      <c r="E31" s="88" t="s">
        <v>149</v>
      </c>
      <c r="F31" s="91" t="s">
        <v>35</v>
      </c>
      <c r="G31" s="98" t="s">
        <v>150</v>
      </c>
      <c r="H31" s="77">
        <v>38964</v>
      </c>
      <c r="I31" s="78"/>
      <c r="J31" s="78"/>
      <c r="K31" s="96">
        <v>933.8650000000001</v>
      </c>
      <c r="L31" s="96">
        <v>934.5350000000002</v>
      </c>
      <c r="M31" s="93">
        <v>4</v>
      </c>
      <c r="N31" s="94">
        <v>42027</v>
      </c>
      <c r="O31" s="15"/>
      <c r="P31" s="15"/>
      <c r="Q31" s="15">
        <v>353760.0000000384</v>
      </c>
      <c r="R31" s="81">
        <v>42461</v>
      </c>
      <c r="S31" s="14" t="s">
        <v>151</v>
      </c>
    </row>
    <row r="32" spans="1:19" ht="47.25">
      <c r="A32" s="73">
        <v>27</v>
      </c>
      <c r="B32" s="14" t="s">
        <v>41</v>
      </c>
      <c r="C32" s="74">
        <v>7812014560</v>
      </c>
      <c r="D32" s="74" t="s">
        <v>43</v>
      </c>
      <c r="E32" s="88" t="s">
        <v>149</v>
      </c>
      <c r="F32" s="91" t="s">
        <v>35</v>
      </c>
      <c r="G32" s="98" t="s">
        <v>152</v>
      </c>
      <c r="H32" s="77">
        <v>39891</v>
      </c>
      <c r="I32" s="78"/>
      <c r="J32" s="78"/>
      <c r="K32" s="78">
        <v>888.3</v>
      </c>
      <c r="L32" s="78">
        <v>888.7</v>
      </c>
      <c r="M32" s="93">
        <v>4</v>
      </c>
      <c r="N32" s="94">
        <v>42027</v>
      </c>
      <c r="O32" s="15"/>
      <c r="P32" s="15"/>
      <c r="Q32" s="15">
        <v>211200.00000004802</v>
      </c>
      <c r="R32" s="81">
        <v>42461</v>
      </c>
      <c r="S32" s="14" t="s">
        <v>151</v>
      </c>
    </row>
    <row r="33" spans="1:19" ht="47.25">
      <c r="A33" s="73">
        <v>28</v>
      </c>
      <c r="B33" s="14" t="s">
        <v>41</v>
      </c>
      <c r="C33" s="74">
        <v>7812014560</v>
      </c>
      <c r="D33" s="74" t="s">
        <v>43</v>
      </c>
      <c r="E33" s="88" t="s">
        <v>149</v>
      </c>
      <c r="F33" s="91" t="s">
        <v>35</v>
      </c>
      <c r="G33" s="98" t="s">
        <v>152</v>
      </c>
      <c r="H33" s="77">
        <v>39891</v>
      </c>
      <c r="I33" s="78"/>
      <c r="J33" s="78"/>
      <c r="K33" s="78">
        <v>933.3</v>
      </c>
      <c r="L33" s="78">
        <v>933.7</v>
      </c>
      <c r="M33" s="93">
        <v>4</v>
      </c>
      <c r="N33" s="94">
        <v>42027</v>
      </c>
      <c r="O33" s="15"/>
      <c r="P33" s="15"/>
      <c r="Q33" s="15">
        <v>211200.00000004802</v>
      </c>
      <c r="R33" s="81">
        <v>42461</v>
      </c>
      <c r="S33" s="14" t="s">
        <v>151</v>
      </c>
    </row>
    <row r="34" spans="1:19" ht="47.25">
      <c r="A34" s="73">
        <v>29</v>
      </c>
      <c r="B34" s="14" t="s">
        <v>153</v>
      </c>
      <c r="C34" s="99">
        <v>7713076301</v>
      </c>
      <c r="D34" s="98">
        <v>771301001</v>
      </c>
      <c r="E34" s="88" t="s">
        <v>149</v>
      </c>
      <c r="F34" s="91" t="s">
        <v>35</v>
      </c>
      <c r="G34" s="98" t="s">
        <v>154</v>
      </c>
      <c r="H34" s="77" t="s">
        <v>155</v>
      </c>
      <c r="I34" s="78"/>
      <c r="J34" s="78"/>
      <c r="K34" s="95">
        <v>889.6650000000003</v>
      </c>
      <c r="L34" s="95">
        <v>890.1350000000003</v>
      </c>
      <c r="M34" s="93">
        <v>4</v>
      </c>
      <c r="N34" s="94">
        <v>42027</v>
      </c>
      <c r="O34" s="15"/>
      <c r="P34" s="15"/>
      <c r="Q34" s="15">
        <v>248160.0000000144</v>
      </c>
      <c r="R34" s="81">
        <v>42461</v>
      </c>
      <c r="S34" s="14" t="s">
        <v>151</v>
      </c>
    </row>
    <row r="35" spans="1:19" ht="47.25">
      <c r="A35" s="73">
        <v>30</v>
      </c>
      <c r="B35" s="14" t="s">
        <v>153</v>
      </c>
      <c r="C35" s="99">
        <v>7713076301</v>
      </c>
      <c r="D35" s="98">
        <v>771301001</v>
      </c>
      <c r="E35" s="88" t="s">
        <v>149</v>
      </c>
      <c r="F35" s="91" t="s">
        <v>35</v>
      </c>
      <c r="G35" s="98" t="s">
        <v>154</v>
      </c>
      <c r="H35" s="77" t="s">
        <v>155</v>
      </c>
      <c r="I35" s="78"/>
      <c r="J35" s="78"/>
      <c r="K35" s="95">
        <v>934.6650000000003</v>
      </c>
      <c r="L35" s="95">
        <v>935.1350000000003</v>
      </c>
      <c r="M35" s="93">
        <v>4</v>
      </c>
      <c r="N35" s="94">
        <v>42027</v>
      </c>
      <c r="O35" s="15"/>
      <c r="P35" s="15"/>
      <c r="Q35" s="15">
        <v>248160.0000000144</v>
      </c>
      <c r="R35" s="81">
        <v>42461</v>
      </c>
      <c r="S35" s="14" t="s">
        <v>151</v>
      </c>
    </row>
    <row r="36" spans="13:17" ht="15.75">
      <c r="M36" s="84"/>
      <c r="O36" s="84"/>
      <c r="P36" s="84"/>
      <c r="Q36" s="84"/>
    </row>
  </sheetData>
  <sheetProtection/>
  <autoFilter ref="A5:S36"/>
  <mergeCells count="15">
    <mergeCell ref="I4:J4"/>
    <mergeCell ref="K4:L4"/>
    <mergeCell ref="M4:N4"/>
    <mergeCell ref="O4:R4"/>
    <mergeCell ref="S4:S5"/>
    <mergeCell ref="A1:S1"/>
    <mergeCell ref="A2:S2"/>
    <mergeCell ref="A3:I3"/>
    <mergeCell ref="A4:A5"/>
    <mergeCell ref="B4:B5"/>
    <mergeCell ref="C4:C5"/>
    <mergeCell ref="D4:D5"/>
    <mergeCell ref="E4:E5"/>
    <mergeCell ref="F4:F5"/>
    <mergeCell ref="G4:H4"/>
  </mergeCells>
  <printOptions/>
  <pageMargins left="0.1968503937007874" right="0.1968503937007874" top="0.7480314960629921" bottom="0.7480314960629921" header="0.31496062992125984" footer="0.31496062992125984"/>
  <pageSetup firstPageNumber="7" useFirstPageNumber="1" fitToHeight="2000" fitToWidth="1" horizontalDpi="600" verticalDpi="600" orientation="landscape" paperSize="9" scale="3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65" zoomScaleNormal="65" zoomScalePageLayoutView="60" workbookViewId="0" topLeftCell="A1">
      <selection activeCell="S3" sqref="S3"/>
    </sheetView>
  </sheetViews>
  <sheetFormatPr defaultColWidth="9.00390625" defaultRowHeight="15"/>
  <cols>
    <col min="1" max="1" width="5.8515625" style="1" customWidth="1"/>
    <col min="2" max="2" width="49.00390625" style="2" customWidth="1"/>
    <col min="3" max="4" width="15.7109375" style="3" customWidth="1"/>
    <col min="5" max="5" width="25.7109375" style="3" customWidth="1"/>
    <col min="6" max="6" width="15.7109375" style="4" customWidth="1"/>
    <col min="7" max="7" width="17.57421875" style="5" customWidth="1"/>
    <col min="8" max="8" width="16.140625" style="3" customWidth="1"/>
    <col min="9" max="12" width="13.421875" style="3" customWidth="1"/>
    <col min="13" max="13" width="12.140625" style="5" customWidth="1"/>
    <col min="14" max="14" width="17.7109375" style="3" customWidth="1"/>
    <col min="15" max="15" width="17.8515625" style="1" customWidth="1"/>
    <col min="16" max="16" width="22.8515625" style="1" customWidth="1"/>
    <col min="17" max="17" width="18.8515625" style="1" customWidth="1"/>
    <col min="18" max="18" width="16.28125" style="1" customWidth="1"/>
    <col min="19" max="19" width="46.7109375" style="1" customWidth="1"/>
    <col min="20" max="20" width="28.28125" style="1" customWidth="1"/>
    <col min="21" max="16384" width="9.00390625" style="1" customWidth="1"/>
  </cols>
  <sheetData>
    <row r="1" spans="1:19" ht="40.5" customHeight="1">
      <c r="A1" s="140" t="s">
        <v>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8.75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4" ht="15.75">
      <c r="A3" s="142"/>
      <c r="B3" s="142"/>
      <c r="C3" s="142"/>
      <c r="D3" s="142"/>
      <c r="E3" s="142"/>
      <c r="F3" s="142"/>
      <c r="G3" s="142"/>
      <c r="H3" s="142"/>
      <c r="I3" s="142"/>
      <c r="J3" s="1"/>
      <c r="K3" s="1"/>
      <c r="L3" s="1"/>
      <c r="M3" s="1"/>
      <c r="N3" s="1"/>
    </row>
    <row r="4" spans="1:19" ht="75.75" customHeight="1">
      <c r="A4" s="136" t="s">
        <v>0</v>
      </c>
      <c r="B4" s="136" t="s">
        <v>22</v>
      </c>
      <c r="C4" s="136" t="s">
        <v>1</v>
      </c>
      <c r="D4" s="136" t="s">
        <v>2</v>
      </c>
      <c r="E4" s="136" t="s">
        <v>4</v>
      </c>
      <c r="F4" s="136" t="s">
        <v>14</v>
      </c>
      <c r="G4" s="137" t="s">
        <v>5</v>
      </c>
      <c r="H4" s="137"/>
      <c r="I4" s="136" t="s">
        <v>23</v>
      </c>
      <c r="J4" s="136"/>
      <c r="K4" s="136" t="s">
        <v>24</v>
      </c>
      <c r="L4" s="136"/>
      <c r="M4" s="138" t="s">
        <v>16</v>
      </c>
      <c r="N4" s="139"/>
      <c r="O4" s="136" t="s">
        <v>19</v>
      </c>
      <c r="P4" s="136"/>
      <c r="Q4" s="136"/>
      <c r="R4" s="136"/>
      <c r="S4" s="136" t="s">
        <v>15</v>
      </c>
    </row>
    <row r="5" spans="1:19" s="6" customFormat="1" ht="47.25">
      <c r="A5" s="136"/>
      <c r="B5" s="136"/>
      <c r="C5" s="136"/>
      <c r="D5" s="136"/>
      <c r="E5" s="136"/>
      <c r="F5" s="136"/>
      <c r="G5" s="7" t="s">
        <v>6</v>
      </c>
      <c r="H5" s="7" t="s">
        <v>7</v>
      </c>
      <c r="I5" s="133" t="s">
        <v>8</v>
      </c>
      <c r="J5" s="133" t="s">
        <v>9</v>
      </c>
      <c r="K5" s="133" t="s">
        <v>8</v>
      </c>
      <c r="L5" s="133" t="s">
        <v>9</v>
      </c>
      <c r="M5" s="133" t="s">
        <v>17</v>
      </c>
      <c r="N5" s="133" t="s">
        <v>18</v>
      </c>
      <c r="O5" s="133" t="s">
        <v>10</v>
      </c>
      <c r="P5" s="133" t="s">
        <v>13</v>
      </c>
      <c r="Q5" s="133" t="s">
        <v>11</v>
      </c>
      <c r="R5" s="133" t="s">
        <v>12</v>
      </c>
      <c r="S5" s="136"/>
    </row>
    <row r="6" spans="1:19" ht="47.25">
      <c r="A6" s="16">
        <v>1</v>
      </c>
      <c r="B6" s="14" t="s">
        <v>156</v>
      </c>
      <c r="C6" s="9" t="s">
        <v>42</v>
      </c>
      <c r="D6" s="9" t="s">
        <v>157</v>
      </c>
      <c r="E6" s="10" t="s">
        <v>158</v>
      </c>
      <c r="F6" s="11" t="s">
        <v>35</v>
      </c>
      <c r="G6" s="9" t="s">
        <v>159</v>
      </c>
      <c r="H6" s="19">
        <v>37959</v>
      </c>
      <c r="I6" s="12"/>
      <c r="J6" s="12"/>
      <c r="K6" s="60">
        <v>933.3</v>
      </c>
      <c r="L6" s="60">
        <v>934.9</v>
      </c>
      <c r="M6" s="17" t="s">
        <v>160</v>
      </c>
      <c r="N6" s="18">
        <v>42293</v>
      </c>
      <c r="O6" s="15"/>
      <c r="P6" s="15"/>
      <c r="Q6" s="15">
        <v>253440</v>
      </c>
      <c r="R6" s="13">
        <v>42461</v>
      </c>
      <c r="S6" s="14" t="s">
        <v>161</v>
      </c>
    </row>
    <row r="7" spans="1:19" ht="47.25">
      <c r="A7" s="16">
        <v>2</v>
      </c>
      <c r="B7" s="14" t="s">
        <v>156</v>
      </c>
      <c r="C7" s="9" t="s">
        <v>42</v>
      </c>
      <c r="D7" s="9" t="s">
        <v>157</v>
      </c>
      <c r="E7" s="10" t="s">
        <v>158</v>
      </c>
      <c r="F7" s="11" t="s">
        <v>35</v>
      </c>
      <c r="G7" s="9" t="s">
        <v>159</v>
      </c>
      <c r="H7" s="19">
        <v>37959</v>
      </c>
      <c r="I7" s="12"/>
      <c r="J7" s="12"/>
      <c r="K7" s="60">
        <v>888.3</v>
      </c>
      <c r="L7" s="60">
        <v>889.9</v>
      </c>
      <c r="M7" s="17" t="s">
        <v>160</v>
      </c>
      <c r="N7" s="18">
        <v>42293</v>
      </c>
      <c r="O7" s="15"/>
      <c r="P7" s="15"/>
      <c r="Q7" s="15">
        <v>253440</v>
      </c>
      <c r="R7" s="13">
        <v>42461</v>
      </c>
      <c r="S7" s="14" t="s">
        <v>161</v>
      </c>
    </row>
    <row r="8" spans="1:19" ht="63">
      <c r="A8" s="16">
        <v>3</v>
      </c>
      <c r="B8" s="14" t="s">
        <v>156</v>
      </c>
      <c r="C8" s="9" t="s">
        <v>42</v>
      </c>
      <c r="D8" s="9" t="s">
        <v>157</v>
      </c>
      <c r="E8" s="10" t="s">
        <v>165</v>
      </c>
      <c r="F8" s="11" t="s">
        <v>35</v>
      </c>
      <c r="G8" s="9" t="s">
        <v>166</v>
      </c>
      <c r="H8" s="19">
        <v>37959</v>
      </c>
      <c r="I8" s="12"/>
      <c r="J8" s="12"/>
      <c r="K8" s="60">
        <v>933.3</v>
      </c>
      <c r="L8" s="60">
        <v>934.9</v>
      </c>
      <c r="M8" s="17" t="s">
        <v>160</v>
      </c>
      <c r="N8" s="18">
        <v>42293</v>
      </c>
      <c r="O8" s="15"/>
      <c r="P8" s="15"/>
      <c r="Q8" s="15">
        <v>422400</v>
      </c>
      <c r="R8" s="13">
        <v>42461</v>
      </c>
      <c r="S8" s="14" t="s">
        <v>161</v>
      </c>
    </row>
    <row r="9" spans="1:19" ht="63">
      <c r="A9" s="16">
        <v>4</v>
      </c>
      <c r="B9" s="14" t="s">
        <v>156</v>
      </c>
      <c r="C9" s="9" t="s">
        <v>42</v>
      </c>
      <c r="D9" s="9" t="s">
        <v>157</v>
      </c>
      <c r="E9" s="10" t="s">
        <v>165</v>
      </c>
      <c r="F9" s="11" t="s">
        <v>35</v>
      </c>
      <c r="G9" s="9" t="s">
        <v>166</v>
      </c>
      <c r="H9" s="19">
        <v>37959</v>
      </c>
      <c r="I9" s="12"/>
      <c r="J9" s="12"/>
      <c r="K9" s="60">
        <v>888.3</v>
      </c>
      <c r="L9" s="60">
        <v>889.9</v>
      </c>
      <c r="M9" s="17" t="s">
        <v>160</v>
      </c>
      <c r="N9" s="18">
        <v>42293</v>
      </c>
      <c r="O9" s="15"/>
      <c r="P9" s="15"/>
      <c r="Q9" s="15">
        <v>422400</v>
      </c>
      <c r="R9" s="13">
        <v>42461</v>
      </c>
      <c r="S9" s="14" t="s">
        <v>161</v>
      </c>
    </row>
    <row r="10" spans="1:19" ht="47.25">
      <c r="A10" s="16">
        <v>5</v>
      </c>
      <c r="B10" s="14" t="s">
        <v>41</v>
      </c>
      <c r="C10" s="9" t="s">
        <v>42</v>
      </c>
      <c r="D10" s="9" t="s">
        <v>157</v>
      </c>
      <c r="E10" s="10" t="s">
        <v>167</v>
      </c>
      <c r="F10" s="11" t="s">
        <v>35</v>
      </c>
      <c r="G10" s="9" t="s">
        <v>168</v>
      </c>
      <c r="H10" s="19">
        <v>37959</v>
      </c>
      <c r="I10" s="12"/>
      <c r="J10" s="12"/>
      <c r="K10" s="60">
        <v>933.3</v>
      </c>
      <c r="L10" s="60">
        <v>934.9</v>
      </c>
      <c r="M10" s="17" t="s">
        <v>160</v>
      </c>
      <c r="N10" s="18">
        <v>42293</v>
      </c>
      <c r="O10" s="15"/>
      <c r="P10" s="15"/>
      <c r="Q10" s="15">
        <v>422400</v>
      </c>
      <c r="R10" s="13">
        <v>42461</v>
      </c>
      <c r="S10" s="14" t="s">
        <v>169</v>
      </c>
    </row>
    <row r="11" spans="1:19" ht="47.25">
      <c r="A11" s="16">
        <v>6</v>
      </c>
      <c r="B11" s="14" t="s">
        <v>41</v>
      </c>
      <c r="C11" s="9" t="s">
        <v>42</v>
      </c>
      <c r="D11" s="9" t="s">
        <v>157</v>
      </c>
      <c r="E11" s="10" t="s">
        <v>167</v>
      </c>
      <c r="F11" s="11" t="s">
        <v>35</v>
      </c>
      <c r="G11" s="9" t="s">
        <v>168</v>
      </c>
      <c r="H11" s="19">
        <v>37959</v>
      </c>
      <c r="I11" s="12"/>
      <c r="J11" s="12"/>
      <c r="K11" s="60">
        <v>888.3</v>
      </c>
      <c r="L11" s="60">
        <v>889.9</v>
      </c>
      <c r="M11" s="17" t="s">
        <v>160</v>
      </c>
      <c r="N11" s="18">
        <v>42293</v>
      </c>
      <c r="O11" s="15"/>
      <c r="P11" s="15"/>
      <c r="Q11" s="15">
        <v>422400</v>
      </c>
      <c r="R11" s="13">
        <v>42461</v>
      </c>
      <c r="S11" s="14" t="s">
        <v>169</v>
      </c>
    </row>
    <row r="12" spans="1:19" ht="47.25">
      <c r="A12" s="16">
        <v>7</v>
      </c>
      <c r="B12" s="14" t="s">
        <v>86</v>
      </c>
      <c r="C12" s="9" t="s">
        <v>87</v>
      </c>
      <c r="D12" s="9" t="s">
        <v>170</v>
      </c>
      <c r="E12" s="10" t="s">
        <v>171</v>
      </c>
      <c r="F12" s="11" t="s">
        <v>35</v>
      </c>
      <c r="G12" s="9" t="s">
        <v>172</v>
      </c>
      <c r="H12" s="19">
        <v>37959</v>
      </c>
      <c r="I12" s="12"/>
      <c r="J12" s="12"/>
      <c r="K12" s="60">
        <v>888.265</v>
      </c>
      <c r="L12" s="60">
        <v>889.935</v>
      </c>
      <c r="M12" s="17" t="s">
        <v>160</v>
      </c>
      <c r="N12" s="18">
        <v>42293</v>
      </c>
      <c r="O12" s="15"/>
      <c r="P12" s="15"/>
      <c r="Q12" s="15">
        <v>1146288</v>
      </c>
      <c r="R12" s="13">
        <v>42461</v>
      </c>
      <c r="S12" s="14" t="s">
        <v>173</v>
      </c>
    </row>
    <row r="13" spans="1:19" ht="47.25">
      <c r="A13" s="16">
        <v>8</v>
      </c>
      <c r="B13" s="14" t="s">
        <v>86</v>
      </c>
      <c r="C13" s="9" t="s">
        <v>87</v>
      </c>
      <c r="D13" s="9" t="s">
        <v>170</v>
      </c>
      <c r="E13" s="10" t="s">
        <v>171</v>
      </c>
      <c r="F13" s="11" t="s">
        <v>35</v>
      </c>
      <c r="G13" s="9" t="s">
        <v>172</v>
      </c>
      <c r="H13" s="19">
        <v>37959</v>
      </c>
      <c r="I13" s="12"/>
      <c r="J13" s="12"/>
      <c r="K13" s="60">
        <v>933.265</v>
      </c>
      <c r="L13" s="60">
        <v>934.935</v>
      </c>
      <c r="M13" s="17" t="s">
        <v>160</v>
      </c>
      <c r="N13" s="18">
        <v>42293</v>
      </c>
      <c r="O13" s="15"/>
      <c r="P13" s="15"/>
      <c r="Q13" s="15">
        <v>1146288</v>
      </c>
      <c r="R13" s="13">
        <v>42461</v>
      </c>
      <c r="S13" s="14" t="s">
        <v>173</v>
      </c>
    </row>
    <row r="14" spans="1:19" ht="31.5">
      <c r="A14" s="16">
        <v>9</v>
      </c>
      <c r="B14" s="14" t="s">
        <v>41</v>
      </c>
      <c r="C14" s="9" t="s">
        <v>42</v>
      </c>
      <c r="D14" s="9" t="s">
        <v>157</v>
      </c>
      <c r="E14" s="10" t="s">
        <v>174</v>
      </c>
      <c r="F14" s="11" t="s">
        <v>35</v>
      </c>
      <c r="G14" s="9" t="s">
        <v>175</v>
      </c>
      <c r="H14" s="19">
        <v>37959</v>
      </c>
      <c r="I14" s="12"/>
      <c r="J14" s="12"/>
      <c r="K14" s="60">
        <v>933.3</v>
      </c>
      <c r="L14" s="60">
        <v>934.9</v>
      </c>
      <c r="M14" s="17" t="s">
        <v>160</v>
      </c>
      <c r="N14" s="18">
        <v>42293</v>
      </c>
      <c r="O14" s="15"/>
      <c r="P14" s="15"/>
      <c r="Q14" s="15">
        <v>1520640</v>
      </c>
      <c r="R14" s="13">
        <v>42461</v>
      </c>
      <c r="S14" s="14" t="s">
        <v>176</v>
      </c>
    </row>
    <row r="15" spans="1:19" ht="31.5">
      <c r="A15" s="16">
        <v>10</v>
      </c>
      <c r="B15" s="14" t="s">
        <v>41</v>
      </c>
      <c r="C15" s="9" t="s">
        <v>42</v>
      </c>
      <c r="D15" s="9" t="s">
        <v>157</v>
      </c>
      <c r="E15" s="10" t="s">
        <v>174</v>
      </c>
      <c r="F15" s="11" t="s">
        <v>35</v>
      </c>
      <c r="G15" s="9" t="s">
        <v>175</v>
      </c>
      <c r="H15" s="19">
        <v>37959</v>
      </c>
      <c r="I15" s="12"/>
      <c r="J15" s="12"/>
      <c r="K15" s="60">
        <v>888.3</v>
      </c>
      <c r="L15" s="60">
        <v>889.9</v>
      </c>
      <c r="M15" s="17" t="s">
        <v>160</v>
      </c>
      <c r="N15" s="18">
        <v>42293</v>
      </c>
      <c r="O15" s="15"/>
      <c r="P15" s="15"/>
      <c r="Q15" s="15">
        <v>1520640</v>
      </c>
      <c r="R15" s="13">
        <v>42461</v>
      </c>
      <c r="S15" s="14" t="s">
        <v>176</v>
      </c>
    </row>
    <row r="16" spans="1:19" ht="47.25">
      <c r="A16" s="16">
        <v>11</v>
      </c>
      <c r="B16" s="14" t="s">
        <v>41</v>
      </c>
      <c r="C16" s="9" t="s">
        <v>42</v>
      </c>
      <c r="D16" s="9" t="s">
        <v>157</v>
      </c>
      <c r="E16" s="10" t="s">
        <v>177</v>
      </c>
      <c r="F16" s="11" t="s">
        <v>35</v>
      </c>
      <c r="G16" s="9" t="s">
        <v>178</v>
      </c>
      <c r="H16" s="19">
        <v>37959</v>
      </c>
      <c r="I16" s="12"/>
      <c r="J16" s="12"/>
      <c r="K16" s="60">
        <v>933.3</v>
      </c>
      <c r="L16" s="60">
        <v>934.9</v>
      </c>
      <c r="M16" s="17" t="s">
        <v>160</v>
      </c>
      <c r="N16" s="18">
        <v>42293</v>
      </c>
      <c r="O16" s="15"/>
      <c r="P16" s="15"/>
      <c r="Q16" s="15">
        <v>1520640</v>
      </c>
      <c r="R16" s="13">
        <v>42461</v>
      </c>
      <c r="S16" s="14" t="s">
        <v>179</v>
      </c>
    </row>
    <row r="17" spans="1:19" ht="47.25">
      <c r="A17" s="16">
        <v>12</v>
      </c>
      <c r="B17" s="14" t="s">
        <v>41</v>
      </c>
      <c r="C17" s="9" t="s">
        <v>42</v>
      </c>
      <c r="D17" s="9" t="s">
        <v>157</v>
      </c>
      <c r="E17" s="10" t="s">
        <v>177</v>
      </c>
      <c r="F17" s="11" t="s">
        <v>35</v>
      </c>
      <c r="G17" s="9" t="s">
        <v>178</v>
      </c>
      <c r="H17" s="19">
        <v>37959</v>
      </c>
      <c r="I17" s="12"/>
      <c r="J17" s="12"/>
      <c r="K17" s="60">
        <v>888.3</v>
      </c>
      <c r="L17" s="60">
        <v>889.9</v>
      </c>
      <c r="M17" s="17" t="s">
        <v>160</v>
      </c>
      <c r="N17" s="18">
        <v>42293</v>
      </c>
      <c r="O17" s="15"/>
      <c r="P17" s="15"/>
      <c r="Q17" s="15">
        <v>1520640</v>
      </c>
      <c r="R17" s="13">
        <v>42461</v>
      </c>
      <c r="S17" s="14" t="s">
        <v>179</v>
      </c>
    </row>
    <row r="18" spans="1:19" ht="47.25">
      <c r="A18" s="16">
        <v>13</v>
      </c>
      <c r="B18" s="14" t="s">
        <v>74</v>
      </c>
      <c r="C18" s="9" t="s">
        <v>75</v>
      </c>
      <c r="D18" s="9" t="s">
        <v>162</v>
      </c>
      <c r="E18" s="10" t="s">
        <v>180</v>
      </c>
      <c r="F18" s="11" t="s">
        <v>35</v>
      </c>
      <c r="G18" s="9" t="s">
        <v>181</v>
      </c>
      <c r="H18" s="19">
        <v>37959</v>
      </c>
      <c r="I18" s="12"/>
      <c r="J18" s="12"/>
      <c r="K18" s="60">
        <v>933.3</v>
      </c>
      <c r="L18" s="60">
        <v>934.1</v>
      </c>
      <c r="M18" s="17" t="s">
        <v>160</v>
      </c>
      <c r="N18" s="18">
        <v>42293</v>
      </c>
      <c r="O18" s="15"/>
      <c r="P18" s="15"/>
      <c r="Q18" s="15">
        <v>42240</v>
      </c>
      <c r="R18" s="13">
        <v>42461</v>
      </c>
      <c r="S18" s="14" t="s">
        <v>164</v>
      </c>
    </row>
    <row r="19" spans="1:19" ht="47.25">
      <c r="A19" s="16">
        <v>14</v>
      </c>
      <c r="B19" s="14" t="s">
        <v>74</v>
      </c>
      <c r="C19" s="9" t="s">
        <v>75</v>
      </c>
      <c r="D19" s="9" t="s">
        <v>162</v>
      </c>
      <c r="E19" s="10" t="s">
        <v>180</v>
      </c>
      <c r="F19" s="11" t="s">
        <v>35</v>
      </c>
      <c r="G19" s="9" t="s">
        <v>181</v>
      </c>
      <c r="H19" s="19">
        <v>37959</v>
      </c>
      <c r="I19" s="12"/>
      <c r="J19" s="12"/>
      <c r="K19" s="60">
        <v>888.3</v>
      </c>
      <c r="L19" s="60">
        <v>889.1</v>
      </c>
      <c r="M19" s="17" t="s">
        <v>160</v>
      </c>
      <c r="N19" s="18">
        <v>42293</v>
      </c>
      <c r="O19" s="15"/>
      <c r="P19" s="15"/>
      <c r="Q19" s="15">
        <v>42240</v>
      </c>
      <c r="R19" s="13">
        <v>42461</v>
      </c>
      <c r="S19" s="14" t="s">
        <v>164</v>
      </c>
    </row>
    <row r="20" spans="1:19" ht="47.25">
      <c r="A20" s="16">
        <v>15</v>
      </c>
      <c r="B20" s="14" t="s">
        <v>41</v>
      </c>
      <c r="C20" s="9" t="s">
        <v>42</v>
      </c>
      <c r="D20" s="9" t="s">
        <v>157</v>
      </c>
      <c r="E20" s="10" t="s">
        <v>182</v>
      </c>
      <c r="F20" s="11" t="s">
        <v>35</v>
      </c>
      <c r="G20" s="9" t="s">
        <v>183</v>
      </c>
      <c r="H20" s="19">
        <v>37959</v>
      </c>
      <c r="I20" s="12"/>
      <c r="J20" s="12"/>
      <c r="K20" s="60">
        <v>933.3</v>
      </c>
      <c r="L20" s="60">
        <v>934.9</v>
      </c>
      <c r="M20" s="17" t="s">
        <v>160</v>
      </c>
      <c r="N20" s="18">
        <v>42293</v>
      </c>
      <c r="O20" s="15"/>
      <c r="P20" s="15"/>
      <c r="Q20" s="15">
        <v>844800</v>
      </c>
      <c r="R20" s="13">
        <v>42461</v>
      </c>
      <c r="S20" s="14" t="s">
        <v>184</v>
      </c>
    </row>
    <row r="21" spans="1:19" ht="47.25">
      <c r="A21" s="16">
        <v>16</v>
      </c>
      <c r="B21" s="14" t="s">
        <v>41</v>
      </c>
      <c r="C21" s="9" t="s">
        <v>42</v>
      </c>
      <c r="D21" s="9" t="s">
        <v>157</v>
      </c>
      <c r="E21" s="10" t="s">
        <v>182</v>
      </c>
      <c r="F21" s="11" t="s">
        <v>35</v>
      </c>
      <c r="G21" s="9" t="s">
        <v>183</v>
      </c>
      <c r="H21" s="19">
        <v>37959</v>
      </c>
      <c r="I21" s="12"/>
      <c r="J21" s="12"/>
      <c r="K21" s="60">
        <v>888.3</v>
      </c>
      <c r="L21" s="60">
        <v>889.9</v>
      </c>
      <c r="M21" s="17" t="s">
        <v>160</v>
      </c>
      <c r="N21" s="18">
        <v>42293</v>
      </c>
      <c r="O21" s="15"/>
      <c r="P21" s="15"/>
      <c r="Q21" s="15">
        <v>844800</v>
      </c>
      <c r="R21" s="13">
        <v>42461</v>
      </c>
      <c r="S21" s="14" t="s">
        <v>184</v>
      </c>
    </row>
    <row r="22" spans="1:19" ht="47.25">
      <c r="A22" s="16">
        <v>17</v>
      </c>
      <c r="B22" s="14" t="s">
        <v>74</v>
      </c>
      <c r="C22" s="9" t="s">
        <v>75</v>
      </c>
      <c r="D22" s="9" t="s">
        <v>162</v>
      </c>
      <c r="E22" s="10" t="s">
        <v>185</v>
      </c>
      <c r="F22" s="11" t="s">
        <v>35</v>
      </c>
      <c r="G22" s="9" t="s">
        <v>186</v>
      </c>
      <c r="H22" s="19">
        <v>37959</v>
      </c>
      <c r="I22" s="12"/>
      <c r="J22" s="12"/>
      <c r="K22" s="60">
        <v>933.3</v>
      </c>
      <c r="L22" s="60">
        <v>934.9</v>
      </c>
      <c r="M22" s="17" t="s">
        <v>160</v>
      </c>
      <c r="N22" s="18">
        <v>42293</v>
      </c>
      <c r="O22" s="15"/>
      <c r="P22" s="15"/>
      <c r="Q22" s="15">
        <v>168960</v>
      </c>
      <c r="R22" s="13">
        <v>42461</v>
      </c>
      <c r="S22" s="14" t="s">
        <v>187</v>
      </c>
    </row>
    <row r="23" spans="1:19" ht="47.25">
      <c r="A23" s="16">
        <v>18</v>
      </c>
      <c r="B23" s="14" t="s">
        <v>74</v>
      </c>
      <c r="C23" s="9" t="s">
        <v>75</v>
      </c>
      <c r="D23" s="9" t="s">
        <v>162</v>
      </c>
      <c r="E23" s="10" t="s">
        <v>185</v>
      </c>
      <c r="F23" s="11" t="s">
        <v>35</v>
      </c>
      <c r="G23" s="9" t="s">
        <v>186</v>
      </c>
      <c r="H23" s="19">
        <v>37959</v>
      </c>
      <c r="I23" s="12"/>
      <c r="J23" s="12"/>
      <c r="K23" s="60">
        <v>888.3</v>
      </c>
      <c r="L23" s="60">
        <v>889.9</v>
      </c>
      <c r="M23" s="17" t="s">
        <v>160</v>
      </c>
      <c r="N23" s="18">
        <v>42293</v>
      </c>
      <c r="O23" s="15"/>
      <c r="P23" s="15"/>
      <c r="Q23" s="15">
        <v>168960</v>
      </c>
      <c r="R23" s="13">
        <v>42461</v>
      </c>
      <c r="S23" s="14" t="s">
        <v>187</v>
      </c>
    </row>
    <row r="24" spans="1:19" ht="47.25">
      <c r="A24" s="16">
        <v>19</v>
      </c>
      <c r="B24" s="14" t="s">
        <v>74</v>
      </c>
      <c r="C24" s="9" t="s">
        <v>75</v>
      </c>
      <c r="D24" s="9" t="s">
        <v>162</v>
      </c>
      <c r="E24" s="10" t="s">
        <v>188</v>
      </c>
      <c r="F24" s="11" t="s">
        <v>35</v>
      </c>
      <c r="G24" s="9" t="s">
        <v>189</v>
      </c>
      <c r="H24" s="19">
        <v>37959</v>
      </c>
      <c r="I24" s="12"/>
      <c r="J24" s="12"/>
      <c r="K24" s="60">
        <v>933.3</v>
      </c>
      <c r="L24" s="60">
        <v>934.9</v>
      </c>
      <c r="M24" s="17" t="s">
        <v>160</v>
      </c>
      <c r="N24" s="18">
        <v>42293</v>
      </c>
      <c r="O24" s="15"/>
      <c r="P24" s="15"/>
      <c r="Q24" s="15">
        <v>253440</v>
      </c>
      <c r="R24" s="13">
        <v>42461</v>
      </c>
      <c r="S24" s="14" t="s">
        <v>187</v>
      </c>
    </row>
    <row r="25" spans="1:19" ht="47.25">
      <c r="A25" s="16">
        <v>20</v>
      </c>
      <c r="B25" s="14" t="s">
        <v>74</v>
      </c>
      <c r="C25" s="9" t="s">
        <v>75</v>
      </c>
      <c r="D25" s="9" t="s">
        <v>162</v>
      </c>
      <c r="E25" s="10" t="s">
        <v>188</v>
      </c>
      <c r="F25" s="11" t="s">
        <v>35</v>
      </c>
      <c r="G25" s="9" t="s">
        <v>189</v>
      </c>
      <c r="H25" s="19">
        <v>37959</v>
      </c>
      <c r="I25" s="12"/>
      <c r="J25" s="12"/>
      <c r="K25" s="60">
        <v>888.3</v>
      </c>
      <c r="L25" s="60">
        <v>889.9</v>
      </c>
      <c r="M25" s="17" t="s">
        <v>160</v>
      </c>
      <c r="N25" s="18">
        <v>42293</v>
      </c>
      <c r="O25" s="15"/>
      <c r="P25" s="15"/>
      <c r="Q25" s="15">
        <v>253440</v>
      </c>
      <c r="R25" s="13">
        <v>42461</v>
      </c>
      <c r="S25" s="14" t="s">
        <v>187</v>
      </c>
    </row>
    <row r="26" spans="1:19" ht="47.25">
      <c r="A26" s="16">
        <v>21</v>
      </c>
      <c r="B26" s="14" t="s">
        <v>74</v>
      </c>
      <c r="C26" s="9" t="s">
        <v>75</v>
      </c>
      <c r="D26" s="9" t="s">
        <v>162</v>
      </c>
      <c r="E26" s="10" t="s">
        <v>190</v>
      </c>
      <c r="F26" s="11" t="s">
        <v>35</v>
      </c>
      <c r="G26" s="9" t="s">
        <v>191</v>
      </c>
      <c r="H26" s="19">
        <v>37959</v>
      </c>
      <c r="I26" s="12"/>
      <c r="J26" s="12"/>
      <c r="K26" s="60">
        <v>888.3</v>
      </c>
      <c r="L26" s="60">
        <v>889.9</v>
      </c>
      <c r="M26" s="17" t="s">
        <v>160</v>
      </c>
      <c r="N26" s="18">
        <v>42293</v>
      </c>
      <c r="O26" s="15"/>
      <c r="P26" s="15"/>
      <c r="Q26" s="15">
        <v>84480</v>
      </c>
      <c r="R26" s="13">
        <v>42461</v>
      </c>
      <c r="S26" s="14" t="s">
        <v>187</v>
      </c>
    </row>
    <row r="27" spans="1:19" ht="47.25">
      <c r="A27" s="16">
        <v>22</v>
      </c>
      <c r="B27" s="14" t="s">
        <v>74</v>
      </c>
      <c r="C27" s="9" t="s">
        <v>75</v>
      </c>
      <c r="D27" s="9" t="s">
        <v>162</v>
      </c>
      <c r="E27" s="10" t="s">
        <v>190</v>
      </c>
      <c r="F27" s="11" t="s">
        <v>35</v>
      </c>
      <c r="G27" s="9" t="s">
        <v>191</v>
      </c>
      <c r="H27" s="19">
        <v>37959</v>
      </c>
      <c r="I27" s="12"/>
      <c r="J27" s="12"/>
      <c r="K27" s="60">
        <v>933.3</v>
      </c>
      <c r="L27" s="60">
        <v>934.9</v>
      </c>
      <c r="M27" s="17" t="s">
        <v>160</v>
      </c>
      <c r="N27" s="18">
        <v>42293</v>
      </c>
      <c r="O27" s="15"/>
      <c r="P27" s="15"/>
      <c r="Q27" s="15">
        <v>84480</v>
      </c>
      <c r="R27" s="13">
        <v>42461</v>
      </c>
      <c r="S27" s="14" t="s">
        <v>187</v>
      </c>
    </row>
    <row r="28" spans="1:19" ht="47.25">
      <c r="A28" s="16">
        <v>23</v>
      </c>
      <c r="B28" s="14" t="s">
        <v>41</v>
      </c>
      <c r="C28" s="9" t="s">
        <v>42</v>
      </c>
      <c r="D28" s="9" t="s">
        <v>157</v>
      </c>
      <c r="E28" s="10" t="s">
        <v>192</v>
      </c>
      <c r="F28" s="11" t="s">
        <v>35</v>
      </c>
      <c r="G28" s="9" t="s">
        <v>193</v>
      </c>
      <c r="H28" s="19">
        <v>37959</v>
      </c>
      <c r="I28" s="12"/>
      <c r="J28" s="12"/>
      <c r="K28" s="60">
        <v>933.3</v>
      </c>
      <c r="L28" s="60">
        <v>934.9</v>
      </c>
      <c r="M28" s="17" t="s">
        <v>160</v>
      </c>
      <c r="N28" s="18">
        <v>42293</v>
      </c>
      <c r="O28" s="15"/>
      <c r="P28" s="15"/>
      <c r="Q28" s="15">
        <v>1098240</v>
      </c>
      <c r="R28" s="13">
        <v>42461</v>
      </c>
      <c r="S28" s="14" t="s">
        <v>194</v>
      </c>
    </row>
    <row r="29" spans="1:19" ht="47.25">
      <c r="A29" s="16">
        <v>24</v>
      </c>
      <c r="B29" s="14" t="s">
        <v>41</v>
      </c>
      <c r="C29" s="9" t="s">
        <v>42</v>
      </c>
      <c r="D29" s="9" t="s">
        <v>157</v>
      </c>
      <c r="E29" s="10" t="s">
        <v>192</v>
      </c>
      <c r="F29" s="11" t="s">
        <v>35</v>
      </c>
      <c r="G29" s="9" t="s">
        <v>193</v>
      </c>
      <c r="H29" s="19">
        <v>37959</v>
      </c>
      <c r="I29" s="12"/>
      <c r="J29" s="12"/>
      <c r="K29" s="60">
        <v>888.3</v>
      </c>
      <c r="L29" s="60">
        <v>889.9</v>
      </c>
      <c r="M29" s="17" t="s">
        <v>160</v>
      </c>
      <c r="N29" s="18">
        <v>42293</v>
      </c>
      <c r="O29" s="15"/>
      <c r="P29" s="15"/>
      <c r="Q29" s="15">
        <v>1098240</v>
      </c>
      <c r="R29" s="13">
        <v>42461</v>
      </c>
      <c r="S29" s="14" t="s">
        <v>194</v>
      </c>
    </row>
    <row r="30" spans="1:19" ht="63">
      <c r="A30" s="16">
        <v>25</v>
      </c>
      <c r="B30" s="14" t="s">
        <v>86</v>
      </c>
      <c r="C30" s="9" t="s">
        <v>87</v>
      </c>
      <c r="D30" s="9" t="s">
        <v>170</v>
      </c>
      <c r="E30" s="10" t="s">
        <v>171</v>
      </c>
      <c r="F30" s="11" t="s">
        <v>39</v>
      </c>
      <c r="G30" s="9" t="s">
        <v>341</v>
      </c>
      <c r="H30" s="19">
        <v>42171</v>
      </c>
      <c r="I30" s="12">
        <v>791</v>
      </c>
      <c r="J30" s="12">
        <v>798.5</v>
      </c>
      <c r="K30" s="60"/>
      <c r="L30" s="60"/>
      <c r="M30" s="17"/>
      <c r="N30" s="18"/>
      <c r="O30" s="15"/>
      <c r="P30" s="15">
        <v>19305</v>
      </c>
      <c r="Q30" s="15">
        <v>514800</v>
      </c>
      <c r="R30" s="13">
        <v>42447</v>
      </c>
      <c r="S30" s="14" t="s">
        <v>173</v>
      </c>
    </row>
    <row r="31" spans="1:19" ht="63">
      <c r="A31" s="16">
        <v>26</v>
      </c>
      <c r="B31" s="14" t="s">
        <v>86</v>
      </c>
      <c r="C31" s="9" t="s">
        <v>87</v>
      </c>
      <c r="D31" s="9" t="s">
        <v>170</v>
      </c>
      <c r="E31" s="10" t="s">
        <v>171</v>
      </c>
      <c r="F31" s="11" t="s">
        <v>39</v>
      </c>
      <c r="G31" s="9" t="s">
        <v>341</v>
      </c>
      <c r="H31" s="19">
        <v>42171</v>
      </c>
      <c r="I31" s="12">
        <v>832</v>
      </c>
      <c r="J31" s="12">
        <v>839.5</v>
      </c>
      <c r="K31" s="60"/>
      <c r="L31" s="60"/>
      <c r="M31" s="17"/>
      <c r="N31" s="18"/>
      <c r="O31" s="15"/>
      <c r="P31" s="15">
        <v>19305</v>
      </c>
      <c r="Q31" s="15">
        <v>514800</v>
      </c>
      <c r="R31" s="13">
        <v>42447</v>
      </c>
      <c r="S31" s="14" t="s">
        <v>173</v>
      </c>
    </row>
    <row r="32" spans="9:17" ht="15.75">
      <c r="I32" s="131"/>
      <c r="J32" s="131"/>
      <c r="K32" s="131"/>
      <c r="L32" s="131"/>
      <c r="M32" s="131"/>
      <c r="N32" s="131"/>
      <c r="O32" s="131"/>
      <c r="P32" s="131"/>
      <c r="Q32" s="131"/>
    </row>
    <row r="34" spans="6:14" ht="15.75">
      <c r="F34" s="3"/>
      <c r="G34" s="3"/>
      <c r="J34" s="5"/>
      <c r="L34" s="1"/>
      <c r="M34" s="1"/>
      <c r="N34" s="1"/>
    </row>
    <row r="35" spans="6:14" ht="15.75">
      <c r="F35" s="5"/>
      <c r="G35" s="3"/>
      <c r="H35" s="1"/>
      <c r="I35" s="1"/>
      <c r="J35" s="1"/>
      <c r="K35" s="1"/>
      <c r="L35" s="1"/>
      <c r="M35" s="1"/>
      <c r="N35" s="1"/>
    </row>
    <row r="36" spans="6:14" ht="15.75">
      <c r="F36" s="3"/>
      <c r="G36" s="3"/>
      <c r="I36" s="5"/>
      <c r="K36" s="1"/>
      <c r="L36" s="1"/>
      <c r="M36" s="1"/>
      <c r="N36" s="1"/>
    </row>
    <row r="37" spans="6:14" ht="15.75">
      <c r="F37" s="3"/>
      <c r="G37" s="3"/>
      <c r="I37" s="5"/>
      <c r="K37" s="1"/>
      <c r="L37" s="1"/>
      <c r="M37" s="1"/>
      <c r="N37" s="1"/>
    </row>
    <row r="38" spans="6:14" ht="15.75">
      <c r="F38" s="3"/>
      <c r="G38" s="3"/>
      <c r="I38" s="5"/>
      <c r="K38" s="1"/>
      <c r="L38" s="1"/>
      <c r="M38" s="1"/>
      <c r="N38" s="1"/>
    </row>
    <row r="39" spans="6:14" ht="15.75">
      <c r="F39" s="3"/>
      <c r="G39" s="3"/>
      <c r="I39" s="5"/>
      <c r="K39" s="1"/>
      <c r="L39" s="1"/>
      <c r="M39" s="1"/>
      <c r="N39" s="1"/>
    </row>
    <row r="40" spans="6:14" ht="15.75">
      <c r="F40" s="3"/>
      <c r="G40" s="3"/>
      <c r="I40" s="5"/>
      <c r="K40" s="1"/>
      <c r="L40" s="1"/>
      <c r="M40" s="1"/>
      <c r="N40" s="1"/>
    </row>
    <row r="41" spans="6:14" ht="15.75">
      <c r="F41" s="3"/>
      <c r="G41" s="3"/>
      <c r="I41" s="5"/>
      <c r="K41" s="1"/>
      <c r="L41" s="1"/>
      <c r="M41" s="1"/>
      <c r="N41" s="1"/>
    </row>
    <row r="42" spans="6:14" ht="15.75">
      <c r="F42" s="3"/>
      <c r="G42" s="3"/>
      <c r="I42" s="5"/>
      <c r="K42" s="1"/>
      <c r="L42" s="1"/>
      <c r="M42" s="1"/>
      <c r="N42" s="1"/>
    </row>
  </sheetData>
  <sheetProtection/>
  <autoFilter ref="A5:S32"/>
  <mergeCells count="15">
    <mergeCell ref="I4:J4"/>
    <mergeCell ref="K4:L4"/>
    <mergeCell ref="M4:N4"/>
    <mergeCell ref="O4:R4"/>
    <mergeCell ref="S4:S5"/>
    <mergeCell ref="A1:S1"/>
    <mergeCell ref="A2:S2"/>
    <mergeCell ref="A3:I3"/>
    <mergeCell ref="A4:A5"/>
    <mergeCell ref="B4:B5"/>
    <mergeCell ref="C4:C5"/>
    <mergeCell ref="D4:D5"/>
    <mergeCell ref="E4:E5"/>
    <mergeCell ref="F4:F5"/>
    <mergeCell ref="G4:H4"/>
  </mergeCells>
  <printOptions/>
  <pageMargins left="0.1968503937007874" right="0.1968503937007874" top="0.7480314960629921" bottom="0.7480314960629921" header="0.31496062992125984" footer="0.31496062992125984"/>
  <pageSetup firstPageNumber="9" useFirstPageNumber="1" fitToHeight="2000" fitToWidth="1" horizontalDpi="600" verticalDpi="600" orientation="landscape" paperSize="9" scale="3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60" zoomScaleNormal="60" zoomScalePageLayoutView="70" workbookViewId="0" topLeftCell="A1">
      <selection activeCell="S3" sqref="S3"/>
    </sheetView>
  </sheetViews>
  <sheetFormatPr defaultColWidth="9.00390625" defaultRowHeight="15"/>
  <cols>
    <col min="1" max="1" width="5.8515625" style="69" customWidth="1"/>
    <col min="2" max="2" width="49.00390625" style="83" customWidth="1"/>
    <col min="3" max="4" width="15.7109375" style="84" customWidth="1"/>
    <col min="5" max="5" width="25.7109375" style="84" customWidth="1"/>
    <col min="6" max="6" width="15.7109375" style="85" customWidth="1"/>
    <col min="7" max="7" width="17.57421875" style="86" customWidth="1"/>
    <col min="8" max="8" width="16.140625" style="84" customWidth="1"/>
    <col min="9" max="12" width="13.421875" style="84" customWidth="1"/>
    <col min="13" max="13" width="12.140625" style="86" customWidth="1"/>
    <col min="14" max="14" width="17.7109375" style="84" customWidth="1"/>
    <col min="15" max="15" width="17.8515625" style="69" customWidth="1"/>
    <col min="16" max="16" width="22.8515625" style="69" customWidth="1"/>
    <col min="17" max="17" width="18.8515625" style="69" customWidth="1"/>
    <col min="18" max="18" width="16.28125" style="69" customWidth="1"/>
    <col min="19" max="19" width="46.7109375" style="69" customWidth="1"/>
    <col min="20" max="20" width="20.421875" style="70" customWidth="1"/>
    <col min="21" max="16384" width="9.00390625" style="69" customWidth="1"/>
  </cols>
  <sheetData>
    <row r="1" spans="1:20" s="67" customFormat="1" ht="40.5" customHeight="1">
      <c r="A1" s="145" t="s">
        <v>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68"/>
    </row>
    <row r="2" spans="1:20" s="67" customFormat="1" ht="18.75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68"/>
    </row>
    <row r="3" spans="1:14" ht="15.75">
      <c r="A3" s="147"/>
      <c r="B3" s="147"/>
      <c r="C3" s="147"/>
      <c r="D3" s="147"/>
      <c r="E3" s="147"/>
      <c r="F3" s="147"/>
      <c r="G3" s="147"/>
      <c r="H3" s="147"/>
      <c r="I3" s="147"/>
      <c r="J3" s="69"/>
      <c r="K3" s="69"/>
      <c r="L3" s="69"/>
      <c r="M3" s="69"/>
      <c r="N3" s="69"/>
    </row>
    <row r="4" spans="1:19" ht="75.75" customHeight="1">
      <c r="A4" s="136" t="s">
        <v>0</v>
      </c>
      <c r="B4" s="136" t="s">
        <v>22</v>
      </c>
      <c r="C4" s="136" t="s">
        <v>1</v>
      </c>
      <c r="D4" s="136" t="s">
        <v>2</v>
      </c>
      <c r="E4" s="136" t="s">
        <v>4</v>
      </c>
      <c r="F4" s="136" t="s">
        <v>14</v>
      </c>
      <c r="G4" s="137" t="s">
        <v>5</v>
      </c>
      <c r="H4" s="137"/>
      <c r="I4" s="136" t="s">
        <v>23</v>
      </c>
      <c r="J4" s="136"/>
      <c r="K4" s="136" t="s">
        <v>24</v>
      </c>
      <c r="L4" s="136"/>
      <c r="M4" s="138" t="s">
        <v>16</v>
      </c>
      <c r="N4" s="139"/>
      <c r="O4" s="136" t="s">
        <v>19</v>
      </c>
      <c r="P4" s="136"/>
      <c r="Q4" s="136"/>
      <c r="R4" s="136"/>
      <c r="S4" s="136" t="s">
        <v>15</v>
      </c>
    </row>
    <row r="5" spans="1:20" s="72" customFormat="1" ht="47.25">
      <c r="A5" s="136"/>
      <c r="B5" s="136"/>
      <c r="C5" s="136"/>
      <c r="D5" s="136"/>
      <c r="E5" s="136"/>
      <c r="F5" s="136"/>
      <c r="G5" s="7" t="s">
        <v>6</v>
      </c>
      <c r="H5" s="7" t="s">
        <v>7</v>
      </c>
      <c r="I5" s="133" t="s">
        <v>8</v>
      </c>
      <c r="J5" s="133" t="s">
        <v>9</v>
      </c>
      <c r="K5" s="133" t="s">
        <v>8</v>
      </c>
      <c r="L5" s="133" t="s">
        <v>9</v>
      </c>
      <c r="M5" s="133" t="s">
        <v>17</v>
      </c>
      <c r="N5" s="133" t="s">
        <v>18</v>
      </c>
      <c r="O5" s="133" t="s">
        <v>10</v>
      </c>
      <c r="P5" s="133" t="s">
        <v>13</v>
      </c>
      <c r="Q5" s="133" t="s">
        <v>11</v>
      </c>
      <c r="R5" s="133" t="s">
        <v>12</v>
      </c>
      <c r="S5" s="136"/>
      <c r="T5" s="71"/>
    </row>
    <row r="6" spans="1:20" ht="47.25">
      <c r="A6" s="73">
        <v>1</v>
      </c>
      <c r="B6" s="14" t="s">
        <v>195</v>
      </c>
      <c r="C6" s="74" t="s">
        <v>42</v>
      </c>
      <c r="D6" s="74" t="s">
        <v>43</v>
      </c>
      <c r="E6" s="75" t="s">
        <v>196</v>
      </c>
      <c r="F6" s="76" t="s">
        <v>35</v>
      </c>
      <c r="G6" s="74" t="s">
        <v>197</v>
      </c>
      <c r="H6" s="77" t="s">
        <v>198</v>
      </c>
      <c r="I6" s="78"/>
      <c r="J6" s="95"/>
      <c r="K6" s="97">
        <v>889.1</v>
      </c>
      <c r="L6" s="97">
        <v>889.9</v>
      </c>
      <c r="M6" s="79">
        <v>126</v>
      </c>
      <c r="N6" s="80">
        <v>42293</v>
      </c>
      <c r="O6" s="15"/>
      <c r="P6" s="15"/>
      <c r="Q6" s="15">
        <v>126720</v>
      </c>
      <c r="R6" s="81">
        <v>42461</v>
      </c>
      <c r="S6" s="14" t="s">
        <v>199</v>
      </c>
      <c r="T6" s="69"/>
    </row>
    <row r="7" spans="1:20" ht="47.25">
      <c r="A7" s="73">
        <v>2</v>
      </c>
      <c r="B7" s="14" t="s">
        <v>195</v>
      </c>
      <c r="C7" s="74" t="s">
        <v>42</v>
      </c>
      <c r="D7" s="74" t="s">
        <v>43</v>
      </c>
      <c r="E7" s="75" t="s">
        <v>196</v>
      </c>
      <c r="F7" s="76" t="s">
        <v>35</v>
      </c>
      <c r="G7" s="74" t="s">
        <v>197</v>
      </c>
      <c r="H7" s="77" t="s">
        <v>198</v>
      </c>
      <c r="I7" s="78"/>
      <c r="J7" s="95"/>
      <c r="K7" s="97">
        <v>934.1</v>
      </c>
      <c r="L7" s="97">
        <v>934.9</v>
      </c>
      <c r="M7" s="79">
        <v>126</v>
      </c>
      <c r="N7" s="80">
        <v>42293</v>
      </c>
      <c r="O7" s="15"/>
      <c r="P7" s="15"/>
      <c r="Q7" s="15">
        <v>126720</v>
      </c>
      <c r="R7" s="81">
        <v>42461</v>
      </c>
      <c r="S7" s="14" t="s">
        <v>199</v>
      </c>
      <c r="T7" s="69"/>
    </row>
    <row r="8" spans="1:19" ht="47.25">
      <c r="A8" s="73">
        <v>3</v>
      </c>
      <c r="B8" s="14" t="s">
        <v>195</v>
      </c>
      <c r="C8" s="74" t="s">
        <v>42</v>
      </c>
      <c r="D8" s="74" t="s">
        <v>43</v>
      </c>
      <c r="E8" s="75" t="s">
        <v>200</v>
      </c>
      <c r="F8" s="76" t="s">
        <v>35</v>
      </c>
      <c r="G8" s="74" t="s">
        <v>201</v>
      </c>
      <c r="H8" s="77" t="s">
        <v>202</v>
      </c>
      <c r="I8" s="78"/>
      <c r="J8" s="95"/>
      <c r="K8" s="97">
        <v>888.3</v>
      </c>
      <c r="L8" s="97">
        <v>888.9</v>
      </c>
      <c r="M8" s="79" t="s">
        <v>160</v>
      </c>
      <c r="N8" s="80">
        <v>42293</v>
      </c>
      <c r="O8" s="15"/>
      <c r="P8" s="15"/>
      <c r="Q8" s="15">
        <v>570240</v>
      </c>
      <c r="R8" s="81">
        <v>42461</v>
      </c>
      <c r="S8" s="14" t="s">
        <v>203</v>
      </c>
    </row>
    <row r="9" spans="1:19" ht="47.25">
      <c r="A9" s="73">
        <v>4</v>
      </c>
      <c r="B9" s="14" t="s">
        <v>195</v>
      </c>
      <c r="C9" s="74" t="s">
        <v>42</v>
      </c>
      <c r="D9" s="74" t="s">
        <v>43</v>
      </c>
      <c r="E9" s="75" t="s">
        <v>200</v>
      </c>
      <c r="F9" s="76" t="s">
        <v>35</v>
      </c>
      <c r="G9" s="74" t="s">
        <v>201</v>
      </c>
      <c r="H9" s="77" t="s">
        <v>202</v>
      </c>
      <c r="I9" s="78"/>
      <c r="J9" s="95"/>
      <c r="K9" s="97">
        <v>933.3</v>
      </c>
      <c r="L9" s="97">
        <v>933.9</v>
      </c>
      <c r="M9" s="79" t="s">
        <v>160</v>
      </c>
      <c r="N9" s="80">
        <v>42293</v>
      </c>
      <c r="O9" s="15"/>
      <c r="P9" s="15"/>
      <c r="Q9" s="15">
        <v>570240</v>
      </c>
      <c r="R9" s="81">
        <v>42461</v>
      </c>
      <c r="S9" s="14" t="s">
        <v>203</v>
      </c>
    </row>
    <row r="10" spans="1:19" ht="47.25">
      <c r="A10" s="73">
        <v>5</v>
      </c>
      <c r="B10" s="14" t="s">
        <v>195</v>
      </c>
      <c r="C10" s="74" t="s">
        <v>42</v>
      </c>
      <c r="D10" s="74" t="s">
        <v>43</v>
      </c>
      <c r="E10" s="75" t="s">
        <v>200</v>
      </c>
      <c r="F10" s="76" t="s">
        <v>35</v>
      </c>
      <c r="G10" s="74" t="s">
        <v>201</v>
      </c>
      <c r="H10" s="77" t="s">
        <v>202</v>
      </c>
      <c r="I10" s="78"/>
      <c r="J10" s="95"/>
      <c r="K10" s="97">
        <v>888.4</v>
      </c>
      <c r="L10" s="97">
        <v>888.9</v>
      </c>
      <c r="M10" s="79">
        <v>126</v>
      </c>
      <c r="N10" s="80">
        <v>42293</v>
      </c>
      <c r="O10" s="15"/>
      <c r="P10" s="15"/>
      <c r="Q10" s="15">
        <v>475200</v>
      </c>
      <c r="R10" s="81">
        <v>42370</v>
      </c>
      <c r="S10" s="14" t="s">
        <v>204</v>
      </c>
    </row>
    <row r="11" spans="1:19" ht="47.25">
      <c r="A11" s="73">
        <v>6</v>
      </c>
      <c r="B11" s="14" t="s">
        <v>195</v>
      </c>
      <c r="C11" s="74" t="s">
        <v>42</v>
      </c>
      <c r="D11" s="74" t="s">
        <v>43</v>
      </c>
      <c r="E11" s="75" t="s">
        <v>200</v>
      </c>
      <c r="F11" s="76" t="s">
        <v>35</v>
      </c>
      <c r="G11" s="74" t="s">
        <v>201</v>
      </c>
      <c r="H11" s="77" t="s">
        <v>202</v>
      </c>
      <c r="I11" s="78"/>
      <c r="J11" s="95"/>
      <c r="K11" s="97">
        <v>933.4</v>
      </c>
      <c r="L11" s="97">
        <v>933.9</v>
      </c>
      <c r="M11" s="79">
        <v>126</v>
      </c>
      <c r="N11" s="80">
        <v>42293</v>
      </c>
      <c r="O11" s="15"/>
      <c r="P11" s="15"/>
      <c r="Q11" s="15">
        <v>475200</v>
      </c>
      <c r="R11" s="81">
        <v>42370</v>
      </c>
      <c r="S11" s="14" t="s">
        <v>204</v>
      </c>
    </row>
    <row r="12" spans="1:20" ht="47.25">
      <c r="A12" s="73">
        <v>7</v>
      </c>
      <c r="B12" s="14" t="s">
        <v>74</v>
      </c>
      <c r="C12" s="74" t="s">
        <v>75</v>
      </c>
      <c r="D12" s="74">
        <v>997750001</v>
      </c>
      <c r="E12" s="75" t="s">
        <v>196</v>
      </c>
      <c r="F12" s="76" t="s">
        <v>35</v>
      </c>
      <c r="G12" s="74" t="s">
        <v>205</v>
      </c>
      <c r="H12" s="77" t="s">
        <v>206</v>
      </c>
      <c r="I12" s="78"/>
      <c r="J12" s="95"/>
      <c r="K12" s="97">
        <v>888.265</v>
      </c>
      <c r="L12" s="97">
        <v>888.935</v>
      </c>
      <c r="M12" s="79">
        <v>126</v>
      </c>
      <c r="N12" s="80">
        <v>42293</v>
      </c>
      <c r="O12" s="15"/>
      <c r="P12" s="15"/>
      <c r="Q12" s="15">
        <v>106128</v>
      </c>
      <c r="R12" s="81">
        <v>42461</v>
      </c>
      <c r="S12" s="14" t="s">
        <v>199</v>
      </c>
      <c r="T12" s="69"/>
    </row>
    <row r="13" spans="1:20" ht="47.25">
      <c r="A13" s="73">
        <v>8</v>
      </c>
      <c r="B13" s="14" t="s">
        <v>74</v>
      </c>
      <c r="C13" s="74" t="s">
        <v>75</v>
      </c>
      <c r="D13" s="74">
        <v>997750001</v>
      </c>
      <c r="E13" s="75" t="s">
        <v>196</v>
      </c>
      <c r="F13" s="76" t="s">
        <v>35</v>
      </c>
      <c r="G13" s="74" t="s">
        <v>205</v>
      </c>
      <c r="H13" s="77" t="s">
        <v>206</v>
      </c>
      <c r="I13" s="78"/>
      <c r="J13" s="95"/>
      <c r="K13" s="97">
        <v>933.265</v>
      </c>
      <c r="L13" s="97">
        <v>933.935</v>
      </c>
      <c r="M13" s="79">
        <v>126</v>
      </c>
      <c r="N13" s="80">
        <v>42293</v>
      </c>
      <c r="O13" s="15"/>
      <c r="P13" s="15"/>
      <c r="Q13" s="15">
        <v>106128</v>
      </c>
      <c r="R13" s="81">
        <v>42461</v>
      </c>
      <c r="S13" s="14" t="s">
        <v>199</v>
      </c>
      <c r="T13" s="69"/>
    </row>
    <row r="14" spans="1:20" ht="47.25">
      <c r="A14" s="73">
        <v>9</v>
      </c>
      <c r="B14" s="14" t="s">
        <v>74</v>
      </c>
      <c r="C14" s="74" t="s">
        <v>75</v>
      </c>
      <c r="D14" s="74">
        <v>997750001</v>
      </c>
      <c r="E14" s="75" t="s">
        <v>207</v>
      </c>
      <c r="F14" s="76" t="s">
        <v>35</v>
      </c>
      <c r="G14" s="74" t="s">
        <v>208</v>
      </c>
      <c r="H14" s="77" t="s">
        <v>209</v>
      </c>
      <c r="I14" s="78"/>
      <c r="J14" s="95"/>
      <c r="K14" s="97">
        <v>888.265</v>
      </c>
      <c r="L14" s="97">
        <v>889.935</v>
      </c>
      <c r="M14" s="79" t="s">
        <v>163</v>
      </c>
      <c r="N14" s="80">
        <v>42027</v>
      </c>
      <c r="O14" s="15"/>
      <c r="P14" s="15"/>
      <c r="Q14" s="15">
        <v>1146288</v>
      </c>
      <c r="R14" s="81">
        <v>42461</v>
      </c>
      <c r="S14" s="14" t="s">
        <v>210</v>
      </c>
      <c r="T14" s="69"/>
    </row>
    <row r="15" spans="1:20" ht="47.25">
      <c r="A15" s="73">
        <v>10</v>
      </c>
      <c r="B15" s="14" t="s">
        <v>74</v>
      </c>
      <c r="C15" s="74" t="s">
        <v>75</v>
      </c>
      <c r="D15" s="74" t="s">
        <v>211</v>
      </c>
      <c r="E15" s="75" t="s">
        <v>207</v>
      </c>
      <c r="F15" s="76" t="s">
        <v>35</v>
      </c>
      <c r="G15" s="74" t="s">
        <v>208</v>
      </c>
      <c r="H15" s="77" t="s">
        <v>209</v>
      </c>
      <c r="I15" s="78"/>
      <c r="J15" s="95"/>
      <c r="K15" s="97">
        <v>933.265</v>
      </c>
      <c r="L15" s="97">
        <v>934.935</v>
      </c>
      <c r="M15" s="79" t="s">
        <v>163</v>
      </c>
      <c r="N15" s="80">
        <v>42027</v>
      </c>
      <c r="O15" s="15"/>
      <c r="P15" s="15"/>
      <c r="Q15" s="15">
        <v>1146288</v>
      </c>
      <c r="R15" s="81">
        <v>42461</v>
      </c>
      <c r="S15" s="14" t="s">
        <v>210</v>
      </c>
      <c r="T15" s="69"/>
    </row>
    <row r="16" spans="1:20" ht="47.25">
      <c r="A16" s="73">
        <v>11</v>
      </c>
      <c r="B16" s="14" t="s">
        <v>74</v>
      </c>
      <c r="C16" s="74" t="s">
        <v>75</v>
      </c>
      <c r="D16" s="74" t="s">
        <v>211</v>
      </c>
      <c r="E16" s="75" t="s">
        <v>212</v>
      </c>
      <c r="F16" s="76" t="s">
        <v>35</v>
      </c>
      <c r="G16" s="74" t="s">
        <v>213</v>
      </c>
      <c r="H16" s="77" t="s">
        <v>209</v>
      </c>
      <c r="I16" s="78"/>
      <c r="J16" s="95"/>
      <c r="K16" s="97">
        <v>888.265</v>
      </c>
      <c r="L16" s="97">
        <v>889.935</v>
      </c>
      <c r="M16" s="79" t="s">
        <v>163</v>
      </c>
      <c r="N16" s="80">
        <v>42027</v>
      </c>
      <c r="O16" s="15"/>
      <c r="P16" s="15"/>
      <c r="Q16" s="15">
        <v>176352</v>
      </c>
      <c r="R16" s="81">
        <v>42461</v>
      </c>
      <c r="S16" s="14" t="s">
        <v>210</v>
      </c>
      <c r="T16" s="69"/>
    </row>
    <row r="17" spans="1:20" ht="47.25">
      <c r="A17" s="73">
        <v>12</v>
      </c>
      <c r="B17" s="14" t="s">
        <v>74</v>
      </c>
      <c r="C17" s="74" t="s">
        <v>75</v>
      </c>
      <c r="D17" s="74" t="s">
        <v>211</v>
      </c>
      <c r="E17" s="75" t="s">
        <v>212</v>
      </c>
      <c r="F17" s="76" t="s">
        <v>35</v>
      </c>
      <c r="G17" s="74" t="s">
        <v>213</v>
      </c>
      <c r="H17" s="77" t="s">
        <v>209</v>
      </c>
      <c r="I17" s="78"/>
      <c r="J17" s="95"/>
      <c r="K17" s="97">
        <v>933.265</v>
      </c>
      <c r="L17" s="97">
        <v>934.935</v>
      </c>
      <c r="M17" s="79" t="s">
        <v>163</v>
      </c>
      <c r="N17" s="80">
        <v>42027</v>
      </c>
      <c r="O17" s="15"/>
      <c r="P17" s="15"/>
      <c r="Q17" s="15">
        <v>176352</v>
      </c>
      <c r="R17" s="81">
        <v>42461</v>
      </c>
      <c r="S17" s="14" t="s">
        <v>210</v>
      </c>
      <c r="T17" s="69"/>
    </row>
    <row r="18" spans="1:20" ht="63">
      <c r="A18" s="73">
        <v>13</v>
      </c>
      <c r="B18" s="14" t="s">
        <v>74</v>
      </c>
      <c r="C18" s="74" t="s">
        <v>75</v>
      </c>
      <c r="D18" s="74" t="s">
        <v>211</v>
      </c>
      <c r="E18" s="75" t="s">
        <v>214</v>
      </c>
      <c r="F18" s="76" t="s">
        <v>35</v>
      </c>
      <c r="G18" s="74" t="s">
        <v>215</v>
      </c>
      <c r="H18" s="77" t="s">
        <v>209</v>
      </c>
      <c r="I18" s="78"/>
      <c r="J18" s="95"/>
      <c r="K18" s="97">
        <v>888.265</v>
      </c>
      <c r="L18" s="97">
        <v>889.935</v>
      </c>
      <c r="M18" s="79" t="s">
        <v>163</v>
      </c>
      <c r="N18" s="80">
        <v>42027</v>
      </c>
      <c r="O18" s="15"/>
      <c r="P18" s="15"/>
      <c r="Q18" s="15">
        <v>881760</v>
      </c>
      <c r="R18" s="81">
        <v>42461</v>
      </c>
      <c r="S18" s="135" t="s">
        <v>350</v>
      </c>
      <c r="T18" s="69"/>
    </row>
    <row r="19" spans="1:20" ht="63">
      <c r="A19" s="73">
        <v>14</v>
      </c>
      <c r="B19" s="14" t="s">
        <v>74</v>
      </c>
      <c r="C19" s="74" t="s">
        <v>75</v>
      </c>
      <c r="D19" s="74" t="s">
        <v>211</v>
      </c>
      <c r="E19" s="75" t="s">
        <v>214</v>
      </c>
      <c r="F19" s="76" t="s">
        <v>35</v>
      </c>
      <c r="G19" s="74" t="s">
        <v>215</v>
      </c>
      <c r="H19" s="77" t="s">
        <v>209</v>
      </c>
      <c r="I19" s="78"/>
      <c r="J19" s="95"/>
      <c r="K19" s="97">
        <v>933.265</v>
      </c>
      <c r="L19" s="97">
        <v>934.935</v>
      </c>
      <c r="M19" s="79" t="s">
        <v>163</v>
      </c>
      <c r="N19" s="80">
        <v>42027</v>
      </c>
      <c r="O19" s="15"/>
      <c r="P19" s="15"/>
      <c r="Q19" s="15">
        <v>881760</v>
      </c>
      <c r="R19" s="81">
        <v>42461</v>
      </c>
      <c r="S19" s="135" t="s">
        <v>350</v>
      </c>
      <c r="T19" s="69"/>
    </row>
    <row r="20" spans="1:19" ht="47.25">
      <c r="A20" s="73">
        <v>15</v>
      </c>
      <c r="B20" s="14" t="s">
        <v>74</v>
      </c>
      <c r="C20" s="74" t="s">
        <v>75</v>
      </c>
      <c r="D20" s="74" t="s">
        <v>211</v>
      </c>
      <c r="E20" s="75" t="s">
        <v>200</v>
      </c>
      <c r="F20" s="76" t="s">
        <v>35</v>
      </c>
      <c r="G20" s="74" t="s">
        <v>216</v>
      </c>
      <c r="H20" s="77" t="s">
        <v>209</v>
      </c>
      <c r="I20" s="78"/>
      <c r="J20" s="95"/>
      <c r="K20" s="97">
        <v>889.1</v>
      </c>
      <c r="L20" s="97">
        <v>889.9</v>
      </c>
      <c r="M20" s="79" t="s">
        <v>160</v>
      </c>
      <c r="N20" s="80">
        <v>42293</v>
      </c>
      <c r="O20" s="15"/>
      <c r="P20" s="15"/>
      <c r="Q20" s="15">
        <v>760320</v>
      </c>
      <c r="R20" s="81">
        <v>42370</v>
      </c>
      <c r="S20" s="14" t="s">
        <v>203</v>
      </c>
    </row>
    <row r="21" spans="1:19" ht="47.25">
      <c r="A21" s="73">
        <v>16</v>
      </c>
      <c r="B21" s="14" t="s">
        <v>74</v>
      </c>
      <c r="C21" s="74" t="s">
        <v>75</v>
      </c>
      <c r="D21" s="74" t="s">
        <v>211</v>
      </c>
      <c r="E21" s="75" t="s">
        <v>200</v>
      </c>
      <c r="F21" s="76" t="s">
        <v>35</v>
      </c>
      <c r="G21" s="74" t="s">
        <v>216</v>
      </c>
      <c r="H21" s="77" t="s">
        <v>209</v>
      </c>
      <c r="I21" s="78"/>
      <c r="J21" s="95"/>
      <c r="K21" s="97">
        <v>934.1</v>
      </c>
      <c r="L21" s="97">
        <v>934.9</v>
      </c>
      <c r="M21" s="79" t="s">
        <v>160</v>
      </c>
      <c r="N21" s="80">
        <v>42293</v>
      </c>
      <c r="O21" s="15"/>
      <c r="P21" s="15"/>
      <c r="Q21" s="15">
        <v>760320</v>
      </c>
      <c r="R21" s="81">
        <v>42370</v>
      </c>
      <c r="S21" s="14" t="s">
        <v>203</v>
      </c>
    </row>
    <row r="22" spans="9:20" ht="15.75">
      <c r="I22" s="130"/>
      <c r="J22" s="130"/>
      <c r="K22" s="130"/>
      <c r="L22" s="130"/>
      <c r="M22" s="130"/>
      <c r="N22" s="130"/>
      <c r="O22" s="130"/>
      <c r="P22" s="130"/>
      <c r="Q22" s="130"/>
      <c r="T22" s="69"/>
    </row>
  </sheetData>
  <sheetProtection/>
  <autoFilter ref="A5:S22"/>
  <mergeCells count="15">
    <mergeCell ref="I4:J4"/>
    <mergeCell ref="K4:L4"/>
    <mergeCell ref="M4:N4"/>
    <mergeCell ref="O4:R4"/>
    <mergeCell ref="S4:S5"/>
    <mergeCell ref="A1:S1"/>
    <mergeCell ref="A2:S2"/>
    <mergeCell ref="A3:I3"/>
    <mergeCell ref="A4:A5"/>
    <mergeCell ref="B4:B5"/>
    <mergeCell ref="C4:C5"/>
    <mergeCell ref="D4:D5"/>
    <mergeCell ref="E4:E5"/>
    <mergeCell ref="F4:F5"/>
    <mergeCell ref="G4:H4"/>
  </mergeCells>
  <printOptions/>
  <pageMargins left="0.1968503937007874" right="0.1968503937007874" top="0.7480314960629921" bottom="0.7480314960629921" header="0.31496062992125984" footer="0.31496062992125984"/>
  <pageSetup firstPageNumber="11" useFirstPageNumber="1" fitToHeight="2000" fitToWidth="1" horizontalDpi="600" verticalDpi="600" orientation="landscape" paperSize="9" scale="3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="65" zoomScaleNormal="65" zoomScalePageLayoutView="70" workbookViewId="0" topLeftCell="A1">
      <selection activeCell="S3" sqref="S3"/>
    </sheetView>
  </sheetViews>
  <sheetFormatPr defaultColWidth="9.00390625" defaultRowHeight="15"/>
  <cols>
    <col min="1" max="1" width="5.8515625" style="69" customWidth="1"/>
    <col min="2" max="2" width="49.00390625" style="83" customWidth="1"/>
    <col min="3" max="4" width="15.7109375" style="84" customWidth="1"/>
    <col min="5" max="5" width="25.7109375" style="84" customWidth="1"/>
    <col min="6" max="6" width="15.7109375" style="85" customWidth="1"/>
    <col min="7" max="7" width="17.57421875" style="86" customWidth="1"/>
    <col min="8" max="8" width="16.140625" style="84" customWidth="1"/>
    <col min="9" max="12" width="13.421875" style="84" customWidth="1"/>
    <col min="13" max="13" width="12.140625" style="86" customWidth="1"/>
    <col min="14" max="14" width="17.7109375" style="84" customWidth="1"/>
    <col min="15" max="15" width="17.8515625" style="69" customWidth="1"/>
    <col min="16" max="16" width="22.8515625" style="69" customWidth="1"/>
    <col min="17" max="17" width="18.8515625" style="69" customWidth="1"/>
    <col min="18" max="18" width="16.28125" style="69" customWidth="1"/>
    <col min="19" max="19" width="46.7109375" style="69" customWidth="1"/>
    <col min="20" max="16384" width="9.00390625" style="69" customWidth="1"/>
  </cols>
  <sheetData>
    <row r="1" spans="1:19" s="67" customFormat="1" ht="40.5" customHeight="1">
      <c r="A1" s="145" t="s">
        <v>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s="67" customFormat="1" ht="18.75">
      <c r="A2" s="146" t="s">
        <v>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4" ht="15.75">
      <c r="A3" s="147"/>
      <c r="B3" s="147"/>
      <c r="C3" s="147"/>
      <c r="D3" s="147"/>
      <c r="E3" s="147"/>
      <c r="F3" s="147"/>
      <c r="G3" s="147"/>
      <c r="H3" s="147"/>
      <c r="I3" s="147"/>
      <c r="J3" s="69"/>
      <c r="K3" s="69"/>
      <c r="L3" s="69"/>
      <c r="M3" s="69"/>
      <c r="N3" s="69"/>
    </row>
    <row r="4" spans="1:19" ht="75.75" customHeight="1">
      <c r="A4" s="136" t="s">
        <v>0</v>
      </c>
      <c r="B4" s="136" t="s">
        <v>22</v>
      </c>
      <c r="C4" s="136" t="s">
        <v>1</v>
      </c>
      <c r="D4" s="136" t="s">
        <v>2</v>
      </c>
      <c r="E4" s="136" t="s">
        <v>4</v>
      </c>
      <c r="F4" s="136" t="s">
        <v>14</v>
      </c>
      <c r="G4" s="137" t="s">
        <v>5</v>
      </c>
      <c r="H4" s="137"/>
      <c r="I4" s="136" t="s">
        <v>23</v>
      </c>
      <c r="J4" s="136"/>
      <c r="K4" s="136" t="s">
        <v>24</v>
      </c>
      <c r="L4" s="136"/>
      <c r="M4" s="138" t="s">
        <v>16</v>
      </c>
      <c r="N4" s="139"/>
      <c r="O4" s="136" t="s">
        <v>19</v>
      </c>
      <c r="P4" s="136"/>
      <c r="Q4" s="136"/>
      <c r="R4" s="136"/>
      <c r="S4" s="136" t="s">
        <v>15</v>
      </c>
    </row>
    <row r="5" spans="1:19" s="72" customFormat="1" ht="47.25">
      <c r="A5" s="136"/>
      <c r="B5" s="136"/>
      <c r="C5" s="136"/>
      <c r="D5" s="136"/>
      <c r="E5" s="136"/>
      <c r="F5" s="136"/>
      <c r="G5" s="7" t="s">
        <v>6</v>
      </c>
      <c r="H5" s="7" t="s">
        <v>7</v>
      </c>
      <c r="I5" s="133" t="s">
        <v>8</v>
      </c>
      <c r="J5" s="133" t="s">
        <v>9</v>
      </c>
      <c r="K5" s="133" t="s">
        <v>8</v>
      </c>
      <c r="L5" s="133" t="s">
        <v>9</v>
      </c>
      <c r="M5" s="133" t="s">
        <v>17</v>
      </c>
      <c r="N5" s="133" t="s">
        <v>18</v>
      </c>
      <c r="O5" s="133" t="s">
        <v>10</v>
      </c>
      <c r="P5" s="133" t="s">
        <v>13</v>
      </c>
      <c r="Q5" s="133" t="s">
        <v>11</v>
      </c>
      <c r="R5" s="133" t="s">
        <v>12</v>
      </c>
      <c r="S5" s="136"/>
    </row>
    <row r="6" spans="1:19" ht="63">
      <c r="A6" s="73">
        <v>1</v>
      </c>
      <c r="B6" s="14" t="s">
        <v>153</v>
      </c>
      <c r="C6" s="62">
        <v>7713076301</v>
      </c>
      <c r="D6" s="62">
        <v>771301001</v>
      </c>
      <c r="E6" s="63" t="s">
        <v>217</v>
      </c>
      <c r="F6" s="63" t="s">
        <v>39</v>
      </c>
      <c r="G6" s="63" t="s">
        <v>218</v>
      </c>
      <c r="H6" s="46" t="s">
        <v>324</v>
      </c>
      <c r="I6" s="64">
        <v>813.5</v>
      </c>
      <c r="J6" s="64">
        <v>821</v>
      </c>
      <c r="K6" s="64"/>
      <c r="L6" s="64"/>
      <c r="M6" s="63">
        <v>4</v>
      </c>
      <c r="N6" s="46">
        <v>42027</v>
      </c>
      <c r="O6" s="15"/>
      <c r="P6" s="15">
        <v>32175</v>
      </c>
      <c r="Q6" s="15">
        <v>514800</v>
      </c>
      <c r="R6" s="46">
        <v>42438</v>
      </c>
      <c r="S6" s="14" t="s">
        <v>219</v>
      </c>
    </row>
    <row r="7" spans="1:19" ht="63">
      <c r="A7" s="73">
        <v>2</v>
      </c>
      <c r="B7" s="14" t="s">
        <v>153</v>
      </c>
      <c r="C7" s="62">
        <v>7713076301</v>
      </c>
      <c r="D7" s="62">
        <v>771301001</v>
      </c>
      <c r="E7" s="63" t="s">
        <v>217</v>
      </c>
      <c r="F7" s="63" t="s">
        <v>39</v>
      </c>
      <c r="G7" s="63" t="s">
        <v>218</v>
      </c>
      <c r="H7" s="46" t="s">
        <v>324</v>
      </c>
      <c r="I7" s="64">
        <v>854.5</v>
      </c>
      <c r="J7" s="64">
        <v>862</v>
      </c>
      <c r="K7" s="64"/>
      <c r="L7" s="64"/>
      <c r="M7" s="63">
        <v>4</v>
      </c>
      <c r="N7" s="46">
        <v>42027</v>
      </c>
      <c r="O7" s="15"/>
      <c r="P7" s="15">
        <v>32175</v>
      </c>
      <c r="Q7" s="15">
        <v>514800</v>
      </c>
      <c r="R7" s="46">
        <v>42438</v>
      </c>
      <c r="S7" s="14" t="s">
        <v>219</v>
      </c>
    </row>
    <row r="8" spans="1:19" ht="31.5" customHeight="1">
      <c r="A8" s="73">
        <v>3</v>
      </c>
      <c r="B8" s="14" t="s">
        <v>74</v>
      </c>
      <c r="C8" s="62">
        <v>7740000076</v>
      </c>
      <c r="D8" s="62">
        <v>770901001</v>
      </c>
      <c r="E8" s="63" t="s">
        <v>217</v>
      </c>
      <c r="F8" s="63" t="s">
        <v>35</v>
      </c>
      <c r="G8" s="63" t="s">
        <v>325</v>
      </c>
      <c r="H8" s="46" t="s">
        <v>206</v>
      </c>
      <c r="I8" s="64"/>
      <c r="J8" s="64"/>
      <c r="K8" s="65">
        <v>933.265</v>
      </c>
      <c r="L8" s="65">
        <v>935.135</v>
      </c>
      <c r="M8" s="63">
        <v>4</v>
      </c>
      <c r="N8" s="46">
        <v>42027</v>
      </c>
      <c r="O8" s="15"/>
      <c r="P8" s="15"/>
      <c r="Q8" s="15">
        <v>1283568</v>
      </c>
      <c r="R8" s="46">
        <v>42461</v>
      </c>
      <c r="S8" s="14" t="s">
        <v>219</v>
      </c>
    </row>
    <row r="9" spans="1:19" ht="47.25">
      <c r="A9" s="73">
        <v>4</v>
      </c>
      <c r="B9" s="14" t="s">
        <v>74</v>
      </c>
      <c r="C9" s="62">
        <v>7740000076</v>
      </c>
      <c r="D9" s="62">
        <v>770901001</v>
      </c>
      <c r="E9" s="63" t="s">
        <v>217</v>
      </c>
      <c r="F9" s="63" t="s">
        <v>35</v>
      </c>
      <c r="G9" s="63" t="s">
        <v>325</v>
      </c>
      <c r="H9" s="46" t="s">
        <v>206</v>
      </c>
      <c r="I9" s="64"/>
      <c r="J9" s="64"/>
      <c r="K9" s="65">
        <v>888.265</v>
      </c>
      <c r="L9" s="65">
        <v>890.135</v>
      </c>
      <c r="M9" s="63">
        <v>4</v>
      </c>
      <c r="N9" s="46">
        <v>42027</v>
      </c>
      <c r="O9" s="15"/>
      <c r="P9" s="15"/>
      <c r="Q9" s="15">
        <v>1283568</v>
      </c>
      <c r="R9" s="46">
        <v>42461</v>
      </c>
      <c r="S9" s="14" t="s">
        <v>219</v>
      </c>
    </row>
    <row r="10" spans="1:19" ht="63">
      <c r="A10" s="73">
        <v>5</v>
      </c>
      <c r="B10" s="14" t="s">
        <v>41</v>
      </c>
      <c r="C10" s="62">
        <v>7812014560</v>
      </c>
      <c r="D10" s="62">
        <v>997750001</v>
      </c>
      <c r="E10" s="63" t="s">
        <v>220</v>
      </c>
      <c r="F10" s="63" t="s">
        <v>35</v>
      </c>
      <c r="G10" s="63" t="s">
        <v>221</v>
      </c>
      <c r="H10" s="46" t="s">
        <v>222</v>
      </c>
      <c r="I10" s="64"/>
      <c r="J10" s="64"/>
      <c r="K10" s="64">
        <v>888.3</v>
      </c>
      <c r="L10" s="64">
        <v>889.9</v>
      </c>
      <c r="M10" s="63">
        <v>126</v>
      </c>
      <c r="N10" s="46">
        <v>42293</v>
      </c>
      <c r="O10" s="15"/>
      <c r="P10" s="15"/>
      <c r="Q10" s="15">
        <v>1098240</v>
      </c>
      <c r="R10" s="46">
        <v>42461</v>
      </c>
      <c r="S10" s="14" t="s">
        <v>223</v>
      </c>
    </row>
    <row r="11" spans="1:19" ht="63">
      <c r="A11" s="73">
        <v>6</v>
      </c>
      <c r="B11" s="14" t="s">
        <v>41</v>
      </c>
      <c r="C11" s="62">
        <v>7812014560</v>
      </c>
      <c r="D11" s="62">
        <v>997750001</v>
      </c>
      <c r="E11" s="63" t="s">
        <v>220</v>
      </c>
      <c r="F11" s="63" t="s">
        <v>35</v>
      </c>
      <c r="G11" s="63" t="s">
        <v>221</v>
      </c>
      <c r="H11" s="46" t="s">
        <v>222</v>
      </c>
      <c r="I11" s="64"/>
      <c r="J11" s="64"/>
      <c r="K11" s="64">
        <v>933.3</v>
      </c>
      <c r="L11" s="64">
        <v>934.9</v>
      </c>
      <c r="M11" s="63">
        <v>126</v>
      </c>
      <c r="N11" s="46">
        <v>42293</v>
      </c>
      <c r="O11" s="15"/>
      <c r="P11" s="15"/>
      <c r="Q11" s="15">
        <v>1098240</v>
      </c>
      <c r="R11" s="46">
        <v>42461</v>
      </c>
      <c r="S11" s="14" t="s">
        <v>223</v>
      </c>
    </row>
    <row r="12" spans="1:19" ht="63">
      <c r="A12" s="73">
        <v>7</v>
      </c>
      <c r="B12" s="14" t="s">
        <v>153</v>
      </c>
      <c r="C12" s="62">
        <v>7713076301</v>
      </c>
      <c r="D12" s="62">
        <v>771301001</v>
      </c>
      <c r="E12" s="63" t="s">
        <v>220</v>
      </c>
      <c r="F12" s="63" t="s">
        <v>39</v>
      </c>
      <c r="G12" s="63" t="s">
        <v>218</v>
      </c>
      <c r="H12" s="46" t="s">
        <v>324</v>
      </c>
      <c r="I12" s="64">
        <v>814.8</v>
      </c>
      <c r="J12" s="64">
        <v>819.8</v>
      </c>
      <c r="K12" s="64"/>
      <c r="L12" s="64"/>
      <c r="M12" s="63">
        <v>4</v>
      </c>
      <c r="N12" s="46">
        <v>42027</v>
      </c>
      <c r="O12" s="15"/>
      <c r="P12" s="15">
        <f>(J12-I12)*1.3*2*0.1*264000*0.48/4</f>
        <v>41184</v>
      </c>
      <c r="Q12" s="15">
        <f>(J12-I12)*1.3*2*0.1*264000</f>
        <v>343200</v>
      </c>
      <c r="R12" s="46">
        <v>42417</v>
      </c>
      <c r="S12" s="14" t="s">
        <v>223</v>
      </c>
    </row>
    <row r="13" spans="1:19" ht="63">
      <c r="A13" s="73">
        <v>8</v>
      </c>
      <c r="B13" s="14" t="s">
        <v>153</v>
      </c>
      <c r="C13" s="62">
        <v>7713076301</v>
      </c>
      <c r="D13" s="62">
        <v>771301001</v>
      </c>
      <c r="E13" s="63" t="s">
        <v>220</v>
      </c>
      <c r="F13" s="63" t="s">
        <v>39</v>
      </c>
      <c r="G13" s="63" t="s">
        <v>218</v>
      </c>
      <c r="H13" s="46" t="s">
        <v>324</v>
      </c>
      <c r="I13" s="64">
        <v>855.8</v>
      </c>
      <c r="J13" s="64">
        <v>860.8</v>
      </c>
      <c r="K13" s="64"/>
      <c r="L13" s="64"/>
      <c r="M13" s="63">
        <v>4</v>
      </c>
      <c r="N13" s="46">
        <v>42027</v>
      </c>
      <c r="O13" s="15"/>
      <c r="P13" s="15">
        <f>(J13-I13)*1.3*2*0.1*264000*0.48/4</f>
        <v>41184</v>
      </c>
      <c r="Q13" s="15">
        <f>(J13-I13)*1.3*2*0.1*264000</f>
        <v>343200</v>
      </c>
      <c r="R13" s="46">
        <v>42417</v>
      </c>
      <c r="S13" s="14" t="s">
        <v>223</v>
      </c>
    </row>
    <row r="14" spans="1:19" ht="63">
      <c r="A14" s="73">
        <v>9</v>
      </c>
      <c r="B14" s="14" t="s">
        <v>41</v>
      </c>
      <c r="C14" s="62">
        <v>7812014560</v>
      </c>
      <c r="D14" s="62">
        <v>770601001</v>
      </c>
      <c r="E14" s="63" t="s">
        <v>224</v>
      </c>
      <c r="F14" s="63" t="s">
        <v>35</v>
      </c>
      <c r="G14" s="63" t="s">
        <v>225</v>
      </c>
      <c r="H14" s="46" t="s">
        <v>222</v>
      </c>
      <c r="I14" s="64"/>
      <c r="J14" s="64"/>
      <c r="K14" s="64">
        <v>888.3</v>
      </c>
      <c r="L14" s="64">
        <v>889.5</v>
      </c>
      <c r="M14" s="63">
        <v>126</v>
      </c>
      <c r="N14" s="46">
        <v>42293</v>
      </c>
      <c r="O14" s="15"/>
      <c r="P14" s="15"/>
      <c r="Q14" s="15">
        <v>823680</v>
      </c>
      <c r="R14" s="46">
        <v>42461</v>
      </c>
      <c r="S14" s="14" t="s">
        <v>226</v>
      </c>
    </row>
    <row r="15" spans="1:19" ht="63">
      <c r="A15" s="73">
        <v>10</v>
      </c>
      <c r="B15" s="14" t="s">
        <v>41</v>
      </c>
      <c r="C15" s="62">
        <v>7812014560</v>
      </c>
      <c r="D15" s="62">
        <v>770601001</v>
      </c>
      <c r="E15" s="63" t="s">
        <v>224</v>
      </c>
      <c r="F15" s="63" t="s">
        <v>35</v>
      </c>
      <c r="G15" s="63" t="s">
        <v>225</v>
      </c>
      <c r="H15" s="46" t="s">
        <v>222</v>
      </c>
      <c r="I15" s="64"/>
      <c r="J15" s="64"/>
      <c r="K15" s="64">
        <v>933.3</v>
      </c>
      <c r="L15" s="64">
        <v>934.5</v>
      </c>
      <c r="M15" s="63">
        <v>126</v>
      </c>
      <c r="N15" s="46">
        <v>42293</v>
      </c>
      <c r="O15" s="15"/>
      <c r="P15" s="15"/>
      <c r="Q15" s="15">
        <v>823680</v>
      </c>
      <c r="R15" s="46">
        <v>42461</v>
      </c>
      <c r="S15" s="14" t="s">
        <v>226</v>
      </c>
    </row>
    <row r="16" spans="1:19" ht="47.25">
      <c r="A16" s="73">
        <v>11</v>
      </c>
      <c r="B16" s="14" t="s">
        <v>74</v>
      </c>
      <c r="C16" s="106">
        <v>7740000076</v>
      </c>
      <c r="D16" s="106">
        <v>770901001</v>
      </c>
      <c r="E16" s="87" t="s">
        <v>224</v>
      </c>
      <c r="F16" s="87" t="s">
        <v>35</v>
      </c>
      <c r="G16" s="106" t="s">
        <v>326</v>
      </c>
      <c r="H16" s="107" t="s">
        <v>206</v>
      </c>
      <c r="I16" s="108"/>
      <c r="J16" s="108"/>
      <c r="K16" s="62">
        <v>889.665</v>
      </c>
      <c r="L16" s="62">
        <v>890.135</v>
      </c>
      <c r="M16" s="62">
        <v>126</v>
      </c>
      <c r="N16" s="46">
        <v>42293</v>
      </c>
      <c r="O16" s="15"/>
      <c r="P16" s="15"/>
      <c r="Q16" s="15">
        <v>322608</v>
      </c>
      <c r="R16" s="46">
        <v>42461</v>
      </c>
      <c r="S16" s="14" t="s">
        <v>226</v>
      </c>
    </row>
    <row r="17" spans="1:19" ht="47.25">
      <c r="A17" s="73">
        <v>12</v>
      </c>
      <c r="B17" s="14" t="s">
        <v>74</v>
      </c>
      <c r="C17" s="106">
        <v>7740000076</v>
      </c>
      <c r="D17" s="106">
        <v>770901001</v>
      </c>
      <c r="E17" s="87" t="s">
        <v>224</v>
      </c>
      <c r="F17" s="87" t="s">
        <v>35</v>
      </c>
      <c r="G17" s="106" t="s">
        <v>326</v>
      </c>
      <c r="H17" s="107" t="s">
        <v>206</v>
      </c>
      <c r="I17" s="108"/>
      <c r="J17" s="108"/>
      <c r="K17" s="62">
        <v>934.665</v>
      </c>
      <c r="L17" s="62">
        <v>935.135</v>
      </c>
      <c r="M17" s="62">
        <v>126</v>
      </c>
      <c r="N17" s="46">
        <v>42293</v>
      </c>
      <c r="O17" s="15"/>
      <c r="P17" s="15"/>
      <c r="Q17" s="15">
        <v>322608</v>
      </c>
      <c r="R17" s="46">
        <v>42461</v>
      </c>
      <c r="S17" s="14" t="s">
        <v>226</v>
      </c>
    </row>
    <row r="18" spans="1:19" ht="63">
      <c r="A18" s="73">
        <v>13</v>
      </c>
      <c r="B18" s="14" t="s">
        <v>41</v>
      </c>
      <c r="C18" s="62">
        <v>7812014560</v>
      </c>
      <c r="D18" s="62">
        <v>770601001</v>
      </c>
      <c r="E18" s="63" t="s">
        <v>227</v>
      </c>
      <c r="F18" s="63" t="s">
        <v>35</v>
      </c>
      <c r="G18" s="63" t="s">
        <v>228</v>
      </c>
      <c r="H18" s="46" t="s">
        <v>222</v>
      </c>
      <c r="I18" s="64"/>
      <c r="J18" s="64"/>
      <c r="K18" s="64">
        <v>888.3</v>
      </c>
      <c r="L18" s="64">
        <v>889.9</v>
      </c>
      <c r="M18" s="63">
        <v>126</v>
      </c>
      <c r="N18" s="46">
        <v>42293</v>
      </c>
      <c r="O18" s="15"/>
      <c r="P18" s="15"/>
      <c r="Q18" s="15">
        <v>1098240</v>
      </c>
      <c r="R18" s="46">
        <v>42461</v>
      </c>
      <c r="S18" s="14" t="s">
        <v>229</v>
      </c>
    </row>
    <row r="19" spans="1:19" ht="63">
      <c r="A19" s="73">
        <v>14</v>
      </c>
      <c r="B19" s="14" t="s">
        <v>41</v>
      </c>
      <c r="C19" s="62">
        <v>7812014560</v>
      </c>
      <c r="D19" s="62">
        <v>770601001</v>
      </c>
      <c r="E19" s="63" t="s">
        <v>227</v>
      </c>
      <c r="F19" s="63" t="s">
        <v>35</v>
      </c>
      <c r="G19" s="63" t="s">
        <v>228</v>
      </c>
      <c r="H19" s="46" t="s">
        <v>222</v>
      </c>
      <c r="I19" s="64"/>
      <c r="J19" s="64"/>
      <c r="K19" s="64">
        <v>933.3</v>
      </c>
      <c r="L19" s="64">
        <v>934.9</v>
      </c>
      <c r="M19" s="63">
        <v>126</v>
      </c>
      <c r="N19" s="46">
        <v>42293</v>
      </c>
      <c r="O19" s="15"/>
      <c r="P19" s="15"/>
      <c r="Q19" s="15">
        <v>1098240</v>
      </c>
      <c r="R19" s="46">
        <v>42461</v>
      </c>
      <c r="S19" s="14" t="s">
        <v>229</v>
      </c>
    </row>
    <row r="20" spans="1:19" ht="47.25">
      <c r="A20" s="73">
        <v>15</v>
      </c>
      <c r="B20" s="14" t="s">
        <v>74</v>
      </c>
      <c r="C20" s="62">
        <v>7740000076</v>
      </c>
      <c r="D20" s="62">
        <v>770901001</v>
      </c>
      <c r="E20" s="63" t="s">
        <v>230</v>
      </c>
      <c r="F20" s="63" t="s">
        <v>35</v>
      </c>
      <c r="G20" s="63" t="s">
        <v>231</v>
      </c>
      <c r="H20" s="46" t="s">
        <v>206</v>
      </c>
      <c r="I20" s="64"/>
      <c r="J20" s="64"/>
      <c r="K20" s="65">
        <v>888.265</v>
      </c>
      <c r="L20" s="65">
        <v>889.535</v>
      </c>
      <c r="M20" s="63">
        <v>126</v>
      </c>
      <c r="N20" s="46">
        <v>42293</v>
      </c>
      <c r="O20" s="15"/>
      <c r="P20" s="15"/>
      <c r="Q20" s="15">
        <v>201168</v>
      </c>
      <c r="R20" s="46">
        <v>42461</v>
      </c>
      <c r="S20" s="14" t="s">
        <v>232</v>
      </c>
    </row>
    <row r="21" spans="1:19" ht="47.25">
      <c r="A21" s="73">
        <v>16</v>
      </c>
      <c r="B21" s="14" t="s">
        <v>74</v>
      </c>
      <c r="C21" s="62">
        <v>7740000076</v>
      </c>
      <c r="D21" s="62">
        <v>770901001</v>
      </c>
      <c r="E21" s="63" t="s">
        <v>230</v>
      </c>
      <c r="F21" s="63" t="s">
        <v>35</v>
      </c>
      <c r="G21" s="63" t="s">
        <v>231</v>
      </c>
      <c r="H21" s="46" t="s">
        <v>206</v>
      </c>
      <c r="I21" s="64"/>
      <c r="J21" s="64"/>
      <c r="K21" s="65">
        <v>933.265</v>
      </c>
      <c r="L21" s="65">
        <v>934.535</v>
      </c>
      <c r="M21" s="63">
        <v>126</v>
      </c>
      <c r="N21" s="46">
        <v>42293</v>
      </c>
      <c r="O21" s="15"/>
      <c r="P21" s="15"/>
      <c r="Q21" s="15">
        <v>201168</v>
      </c>
      <c r="R21" s="46">
        <v>42461</v>
      </c>
      <c r="S21" s="14" t="s">
        <v>232</v>
      </c>
    </row>
    <row r="22" spans="1:19" ht="63">
      <c r="A22" s="73">
        <v>17</v>
      </c>
      <c r="B22" s="14" t="s">
        <v>41</v>
      </c>
      <c r="C22" s="62">
        <v>7812014560</v>
      </c>
      <c r="D22" s="62">
        <v>997750001</v>
      </c>
      <c r="E22" s="63" t="s">
        <v>230</v>
      </c>
      <c r="F22" s="63" t="s">
        <v>35</v>
      </c>
      <c r="G22" s="63" t="s">
        <v>233</v>
      </c>
      <c r="H22" s="46" t="s">
        <v>222</v>
      </c>
      <c r="I22" s="64"/>
      <c r="J22" s="64"/>
      <c r="K22" s="64">
        <v>889.7</v>
      </c>
      <c r="L22" s="64">
        <v>889.9</v>
      </c>
      <c r="M22" s="63">
        <v>126</v>
      </c>
      <c r="N22" s="46">
        <v>42293</v>
      </c>
      <c r="O22" s="15"/>
      <c r="P22" s="15"/>
      <c r="Q22" s="15">
        <v>31680</v>
      </c>
      <c r="R22" s="46">
        <v>42461</v>
      </c>
      <c r="S22" s="14" t="s">
        <v>232</v>
      </c>
    </row>
    <row r="23" spans="1:19" ht="63">
      <c r="A23" s="73">
        <v>18</v>
      </c>
      <c r="B23" s="14" t="s">
        <v>41</v>
      </c>
      <c r="C23" s="62">
        <v>7812014560</v>
      </c>
      <c r="D23" s="62">
        <v>997750001</v>
      </c>
      <c r="E23" s="63" t="s">
        <v>230</v>
      </c>
      <c r="F23" s="63" t="s">
        <v>35</v>
      </c>
      <c r="G23" s="63" t="s">
        <v>233</v>
      </c>
      <c r="H23" s="46" t="s">
        <v>222</v>
      </c>
      <c r="I23" s="64"/>
      <c r="J23" s="64"/>
      <c r="K23" s="64">
        <v>934.7</v>
      </c>
      <c r="L23" s="64">
        <v>934.9</v>
      </c>
      <c r="M23" s="63">
        <v>126</v>
      </c>
      <c r="N23" s="46">
        <v>42293</v>
      </c>
      <c r="O23" s="15"/>
      <c r="P23" s="15"/>
      <c r="Q23" s="15">
        <v>31681</v>
      </c>
      <c r="R23" s="46">
        <v>42461</v>
      </c>
      <c r="S23" s="14" t="s">
        <v>232</v>
      </c>
    </row>
    <row r="24" spans="1:19" ht="47.25">
      <c r="A24" s="73">
        <v>19</v>
      </c>
      <c r="B24" s="14" t="s">
        <v>74</v>
      </c>
      <c r="C24" s="62">
        <v>7740000076</v>
      </c>
      <c r="D24" s="62">
        <v>402902001</v>
      </c>
      <c r="E24" s="63" t="s">
        <v>234</v>
      </c>
      <c r="F24" s="63" t="s">
        <v>35</v>
      </c>
      <c r="G24" s="63" t="s">
        <v>235</v>
      </c>
      <c r="H24" s="46">
        <v>42185</v>
      </c>
      <c r="I24" s="64">
        <v>894.1</v>
      </c>
      <c r="J24" s="64">
        <v>894.9</v>
      </c>
      <c r="K24" s="64"/>
      <c r="L24" s="64"/>
      <c r="M24" s="63">
        <v>8</v>
      </c>
      <c r="N24" s="46">
        <v>42390</v>
      </c>
      <c r="O24" s="15"/>
      <c r="P24" s="15">
        <v>1056</v>
      </c>
      <c r="Q24" s="15"/>
      <c r="R24" s="46">
        <v>42185</v>
      </c>
      <c r="S24" s="14" t="s">
        <v>236</v>
      </c>
    </row>
    <row r="25" spans="1:19" ht="47.25">
      <c r="A25" s="73">
        <v>20</v>
      </c>
      <c r="B25" s="14" t="s">
        <v>74</v>
      </c>
      <c r="C25" s="62">
        <v>7740000076</v>
      </c>
      <c r="D25" s="62">
        <v>402902001</v>
      </c>
      <c r="E25" s="63" t="s">
        <v>234</v>
      </c>
      <c r="F25" s="63" t="s">
        <v>35</v>
      </c>
      <c r="G25" s="63" t="s">
        <v>235</v>
      </c>
      <c r="H25" s="46">
        <v>42185</v>
      </c>
      <c r="I25" s="64">
        <v>939.1</v>
      </c>
      <c r="J25" s="64">
        <v>939.9</v>
      </c>
      <c r="K25" s="64"/>
      <c r="L25" s="64"/>
      <c r="M25" s="63">
        <v>8</v>
      </c>
      <c r="N25" s="46">
        <v>42390</v>
      </c>
      <c r="O25" s="15"/>
      <c r="P25" s="15">
        <v>1056</v>
      </c>
      <c r="Q25" s="15"/>
      <c r="R25" s="46">
        <v>42185</v>
      </c>
      <c r="S25" s="14" t="s">
        <v>236</v>
      </c>
    </row>
    <row r="26" spans="1:19" ht="47.25">
      <c r="A26" s="73">
        <v>21</v>
      </c>
      <c r="B26" s="14" t="s">
        <v>74</v>
      </c>
      <c r="C26" s="62">
        <v>7740000076</v>
      </c>
      <c r="D26" s="62">
        <v>402902001</v>
      </c>
      <c r="E26" s="63" t="s">
        <v>234</v>
      </c>
      <c r="F26" s="63" t="s">
        <v>35</v>
      </c>
      <c r="G26" s="63" t="s">
        <v>235</v>
      </c>
      <c r="H26" s="46">
        <v>42185</v>
      </c>
      <c r="I26" s="64">
        <v>913.5</v>
      </c>
      <c r="J26" s="64">
        <v>914.9</v>
      </c>
      <c r="K26" s="64"/>
      <c r="L26" s="64"/>
      <c r="M26" s="63">
        <v>8</v>
      </c>
      <c r="N26" s="46">
        <v>42390</v>
      </c>
      <c r="O26" s="15"/>
      <c r="P26" s="15">
        <v>1848</v>
      </c>
      <c r="Q26" s="15"/>
      <c r="R26" s="46">
        <v>42185</v>
      </c>
      <c r="S26" s="14" t="s">
        <v>236</v>
      </c>
    </row>
    <row r="27" spans="1:19" ht="47.25">
      <c r="A27" s="73">
        <v>22</v>
      </c>
      <c r="B27" s="14" t="s">
        <v>74</v>
      </c>
      <c r="C27" s="62">
        <v>7740000076</v>
      </c>
      <c r="D27" s="62">
        <v>402902001</v>
      </c>
      <c r="E27" s="63" t="s">
        <v>234</v>
      </c>
      <c r="F27" s="63" t="s">
        <v>35</v>
      </c>
      <c r="G27" s="63" t="s">
        <v>235</v>
      </c>
      <c r="H27" s="46">
        <v>42185</v>
      </c>
      <c r="I27" s="64">
        <v>958.5</v>
      </c>
      <c r="J27" s="64">
        <v>959.9</v>
      </c>
      <c r="K27" s="64"/>
      <c r="L27" s="64"/>
      <c r="M27" s="63">
        <v>8</v>
      </c>
      <c r="N27" s="46">
        <v>42390</v>
      </c>
      <c r="O27" s="15"/>
      <c r="P27" s="15">
        <v>1848</v>
      </c>
      <c r="Q27" s="15"/>
      <c r="R27" s="46">
        <v>42185</v>
      </c>
      <c r="S27" s="14" t="s">
        <v>236</v>
      </c>
    </row>
    <row r="28" spans="1:19" ht="47.25">
      <c r="A28" s="73">
        <v>23</v>
      </c>
      <c r="B28" s="14" t="s">
        <v>41</v>
      </c>
      <c r="C28" s="62">
        <v>7812014560</v>
      </c>
      <c r="D28" s="62">
        <v>997750001</v>
      </c>
      <c r="E28" s="63" t="s">
        <v>234</v>
      </c>
      <c r="F28" s="63" t="s">
        <v>35</v>
      </c>
      <c r="G28" s="63" t="s">
        <v>235</v>
      </c>
      <c r="H28" s="46">
        <v>42185</v>
      </c>
      <c r="I28" s="64">
        <v>896.9</v>
      </c>
      <c r="J28" s="64">
        <v>899.7</v>
      </c>
      <c r="K28" s="64"/>
      <c r="L28" s="64"/>
      <c r="M28" s="63">
        <v>8</v>
      </c>
      <c r="N28" s="46">
        <v>42390</v>
      </c>
      <c r="O28" s="15"/>
      <c r="P28" s="15">
        <v>3696</v>
      </c>
      <c r="Q28" s="15"/>
      <c r="R28" s="46">
        <v>42185</v>
      </c>
      <c r="S28" s="14" t="s">
        <v>236</v>
      </c>
    </row>
    <row r="29" spans="1:19" ht="47.25">
      <c r="A29" s="73">
        <v>24</v>
      </c>
      <c r="B29" s="14" t="s">
        <v>41</v>
      </c>
      <c r="C29" s="62">
        <v>7812014560</v>
      </c>
      <c r="D29" s="62">
        <v>997750001</v>
      </c>
      <c r="E29" s="63" t="s">
        <v>234</v>
      </c>
      <c r="F29" s="63" t="s">
        <v>35</v>
      </c>
      <c r="G29" s="63" t="s">
        <v>235</v>
      </c>
      <c r="H29" s="46">
        <v>42185</v>
      </c>
      <c r="I29" s="64">
        <v>941.9</v>
      </c>
      <c r="J29" s="64">
        <v>944.7</v>
      </c>
      <c r="K29" s="64"/>
      <c r="L29" s="64"/>
      <c r="M29" s="63">
        <v>8</v>
      </c>
      <c r="N29" s="46">
        <v>42390</v>
      </c>
      <c r="O29" s="15"/>
      <c r="P29" s="15">
        <v>3696</v>
      </c>
      <c r="Q29" s="15"/>
      <c r="R29" s="46">
        <v>42185</v>
      </c>
      <c r="S29" s="14" t="s">
        <v>236</v>
      </c>
    </row>
    <row r="30" spans="1:19" ht="47.25">
      <c r="A30" s="73">
        <v>25</v>
      </c>
      <c r="B30" s="14" t="s">
        <v>41</v>
      </c>
      <c r="C30" s="62">
        <v>7812014560</v>
      </c>
      <c r="D30" s="62">
        <v>997750001</v>
      </c>
      <c r="E30" s="63" t="s">
        <v>234</v>
      </c>
      <c r="F30" s="63" t="s">
        <v>35</v>
      </c>
      <c r="G30" s="63" t="s">
        <v>235</v>
      </c>
      <c r="H30" s="46">
        <v>42185</v>
      </c>
      <c r="I30" s="64">
        <v>909.5</v>
      </c>
      <c r="J30" s="64">
        <v>910.9</v>
      </c>
      <c r="K30" s="64"/>
      <c r="L30" s="64"/>
      <c r="M30" s="63">
        <v>8</v>
      </c>
      <c r="N30" s="46">
        <v>42390</v>
      </c>
      <c r="O30" s="15"/>
      <c r="P30" s="15">
        <v>1848</v>
      </c>
      <c r="Q30" s="15"/>
      <c r="R30" s="46">
        <v>42185</v>
      </c>
      <c r="S30" s="14" t="s">
        <v>236</v>
      </c>
    </row>
    <row r="31" spans="1:19" ht="47.25">
      <c r="A31" s="73">
        <v>26</v>
      </c>
      <c r="B31" s="14" t="s">
        <v>41</v>
      </c>
      <c r="C31" s="62">
        <v>7812014560</v>
      </c>
      <c r="D31" s="62">
        <v>997750001</v>
      </c>
      <c r="E31" s="63" t="s">
        <v>234</v>
      </c>
      <c r="F31" s="63" t="s">
        <v>35</v>
      </c>
      <c r="G31" s="63" t="s">
        <v>235</v>
      </c>
      <c r="H31" s="46">
        <v>42185</v>
      </c>
      <c r="I31" s="64">
        <v>912.1</v>
      </c>
      <c r="J31" s="64">
        <v>912.9</v>
      </c>
      <c r="K31" s="64"/>
      <c r="L31" s="64"/>
      <c r="M31" s="63">
        <v>8</v>
      </c>
      <c r="N31" s="46">
        <v>42390</v>
      </c>
      <c r="O31" s="15"/>
      <c r="P31" s="15">
        <v>1056</v>
      </c>
      <c r="Q31" s="15"/>
      <c r="R31" s="46">
        <v>42185</v>
      </c>
      <c r="S31" s="14" t="s">
        <v>236</v>
      </c>
    </row>
    <row r="32" spans="1:19" ht="47.25">
      <c r="A32" s="73">
        <v>27</v>
      </c>
      <c r="B32" s="14" t="s">
        <v>41</v>
      </c>
      <c r="C32" s="62">
        <v>7812014560</v>
      </c>
      <c r="D32" s="62">
        <v>997750001</v>
      </c>
      <c r="E32" s="63" t="s">
        <v>234</v>
      </c>
      <c r="F32" s="63" t="s">
        <v>35</v>
      </c>
      <c r="G32" s="63" t="s">
        <v>235</v>
      </c>
      <c r="H32" s="46">
        <v>42185</v>
      </c>
      <c r="I32" s="64">
        <v>954.5</v>
      </c>
      <c r="J32" s="64">
        <v>955.9</v>
      </c>
      <c r="K32" s="64"/>
      <c r="L32" s="64"/>
      <c r="M32" s="63">
        <v>8</v>
      </c>
      <c r="N32" s="46">
        <v>42390</v>
      </c>
      <c r="O32" s="15"/>
      <c r="P32" s="15">
        <v>1848</v>
      </c>
      <c r="Q32" s="15"/>
      <c r="R32" s="46">
        <v>42185</v>
      </c>
      <c r="S32" s="14" t="s">
        <v>236</v>
      </c>
    </row>
    <row r="33" spans="1:19" ht="47.25">
      <c r="A33" s="73">
        <v>28</v>
      </c>
      <c r="B33" s="14" t="s">
        <v>41</v>
      </c>
      <c r="C33" s="62">
        <v>7812014560</v>
      </c>
      <c r="D33" s="62">
        <v>997750001</v>
      </c>
      <c r="E33" s="63" t="s">
        <v>234</v>
      </c>
      <c r="F33" s="63" t="s">
        <v>35</v>
      </c>
      <c r="G33" s="63" t="s">
        <v>235</v>
      </c>
      <c r="H33" s="46">
        <v>42185</v>
      </c>
      <c r="I33" s="64">
        <v>957.1</v>
      </c>
      <c r="J33" s="64">
        <v>957.9</v>
      </c>
      <c r="K33" s="64"/>
      <c r="L33" s="64"/>
      <c r="M33" s="63">
        <v>8</v>
      </c>
      <c r="N33" s="46">
        <v>42390</v>
      </c>
      <c r="O33" s="15"/>
      <c r="P33" s="15">
        <v>1056</v>
      </c>
      <c r="Q33" s="15"/>
      <c r="R33" s="46">
        <v>42185</v>
      </c>
      <c r="S33" s="14" t="s">
        <v>236</v>
      </c>
    </row>
    <row r="34" spans="1:19" ht="47.25">
      <c r="A34" s="73">
        <v>29</v>
      </c>
      <c r="B34" s="14" t="s">
        <v>153</v>
      </c>
      <c r="C34" s="62">
        <v>7713076301</v>
      </c>
      <c r="D34" s="62">
        <v>402803001</v>
      </c>
      <c r="E34" s="63" t="s">
        <v>234</v>
      </c>
      <c r="F34" s="63" t="s">
        <v>35</v>
      </c>
      <c r="G34" s="63" t="s">
        <v>235</v>
      </c>
      <c r="H34" s="46">
        <v>42185</v>
      </c>
      <c r="I34" s="64">
        <v>900.5</v>
      </c>
      <c r="J34" s="64">
        <v>902.1</v>
      </c>
      <c r="K34" s="64"/>
      <c r="L34" s="64"/>
      <c r="M34" s="63">
        <v>8</v>
      </c>
      <c r="N34" s="46">
        <v>42390</v>
      </c>
      <c r="O34" s="15"/>
      <c r="P34" s="15">
        <v>2112</v>
      </c>
      <c r="Q34" s="15"/>
      <c r="R34" s="46">
        <v>42185</v>
      </c>
      <c r="S34" s="14" t="s">
        <v>236</v>
      </c>
    </row>
    <row r="35" spans="1:19" ht="47.25">
      <c r="A35" s="73">
        <v>30</v>
      </c>
      <c r="B35" s="14" t="s">
        <v>153</v>
      </c>
      <c r="C35" s="62">
        <v>7713076301</v>
      </c>
      <c r="D35" s="62">
        <v>402803001</v>
      </c>
      <c r="E35" s="63" t="s">
        <v>234</v>
      </c>
      <c r="F35" s="63" t="s">
        <v>35</v>
      </c>
      <c r="G35" s="63" t="s">
        <v>235</v>
      </c>
      <c r="H35" s="46">
        <v>42185</v>
      </c>
      <c r="I35" s="64">
        <v>904.5</v>
      </c>
      <c r="J35" s="64">
        <v>906.1</v>
      </c>
      <c r="K35" s="64"/>
      <c r="L35" s="64"/>
      <c r="M35" s="63">
        <v>8</v>
      </c>
      <c r="N35" s="46">
        <v>42390</v>
      </c>
      <c r="O35" s="15"/>
      <c r="P35" s="15">
        <v>2112</v>
      </c>
      <c r="Q35" s="15"/>
      <c r="R35" s="46">
        <v>42185</v>
      </c>
      <c r="S35" s="14" t="s">
        <v>236</v>
      </c>
    </row>
    <row r="36" spans="1:19" ht="47.25">
      <c r="A36" s="73">
        <v>31</v>
      </c>
      <c r="B36" s="14" t="s">
        <v>153</v>
      </c>
      <c r="C36" s="62">
        <v>7713076301</v>
      </c>
      <c r="D36" s="62">
        <v>402803001</v>
      </c>
      <c r="E36" s="63" t="s">
        <v>234</v>
      </c>
      <c r="F36" s="63" t="s">
        <v>35</v>
      </c>
      <c r="G36" s="63" t="s">
        <v>235</v>
      </c>
      <c r="H36" s="46">
        <v>42185</v>
      </c>
      <c r="I36" s="64">
        <v>945.5</v>
      </c>
      <c r="J36" s="64">
        <v>947.1</v>
      </c>
      <c r="K36" s="64"/>
      <c r="L36" s="64"/>
      <c r="M36" s="63">
        <v>8</v>
      </c>
      <c r="N36" s="46">
        <v>42390</v>
      </c>
      <c r="O36" s="15"/>
      <c r="P36" s="15">
        <v>2112</v>
      </c>
      <c r="Q36" s="15"/>
      <c r="R36" s="46">
        <v>42185</v>
      </c>
      <c r="S36" s="14" t="s">
        <v>236</v>
      </c>
    </row>
    <row r="37" spans="1:19" ht="47.25">
      <c r="A37" s="73">
        <v>32</v>
      </c>
      <c r="B37" s="14" t="s">
        <v>153</v>
      </c>
      <c r="C37" s="62">
        <v>7713076301</v>
      </c>
      <c r="D37" s="62">
        <v>402803001</v>
      </c>
      <c r="E37" s="63" t="s">
        <v>234</v>
      </c>
      <c r="F37" s="63" t="s">
        <v>35</v>
      </c>
      <c r="G37" s="63" t="s">
        <v>235</v>
      </c>
      <c r="H37" s="46">
        <v>42185</v>
      </c>
      <c r="I37" s="64">
        <v>949.5</v>
      </c>
      <c r="J37" s="64">
        <v>951.1</v>
      </c>
      <c r="K37" s="64"/>
      <c r="L37" s="64"/>
      <c r="M37" s="63">
        <v>8</v>
      </c>
      <c r="N37" s="46">
        <v>42390</v>
      </c>
      <c r="O37" s="15"/>
      <c r="P37" s="15">
        <v>2112</v>
      </c>
      <c r="Q37" s="15"/>
      <c r="R37" s="46">
        <v>42185</v>
      </c>
      <c r="S37" s="14" t="s">
        <v>236</v>
      </c>
    </row>
    <row r="38" spans="1:19" ht="63">
      <c r="A38" s="73">
        <v>33</v>
      </c>
      <c r="B38" s="14" t="s">
        <v>41</v>
      </c>
      <c r="C38" s="61">
        <v>7812014560</v>
      </c>
      <c r="D38" s="62">
        <v>997750001</v>
      </c>
      <c r="E38" s="62" t="s">
        <v>234</v>
      </c>
      <c r="F38" s="63" t="s">
        <v>35</v>
      </c>
      <c r="G38" s="63" t="s">
        <v>237</v>
      </c>
      <c r="H38" s="63" t="s">
        <v>222</v>
      </c>
      <c r="I38" s="46"/>
      <c r="J38" s="64"/>
      <c r="K38" s="64">
        <v>888.3</v>
      </c>
      <c r="L38" s="64">
        <v>889.9</v>
      </c>
      <c r="M38" s="63">
        <v>126</v>
      </c>
      <c r="N38" s="46">
        <v>42293</v>
      </c>
      <c r="O38" s="15"/>
      <c r="P38" s="15"/>
      <c r="Q38" s="15">
        <v>844800</v>
      </c>
      <c r="R38" s="46">
        <v>42461</v>
      </c>
      <c r="S38" s="14" t="s">
        <v>236</v>
      </c>
    </row>
    <row r="39" spans="1:19" ht="63">
      <c r="A39" s="73">
        <v>34</v>
      </c>
      <c r="B39" s="14" t="s">
        <v>41</v>
      </c>
      <c r="C39" s="61">
        <v>7812014560</v>
      </c>
      <c r="D39" s="62">
        <v>997750001</v>
      </c>
      <c r="E39" s="62" t="s">
        <v>234</v>
      </c>
      <c r="F39" s="63" t="s">
        <v>35</v>
      </c>
      <c r="G39" s="63" t="s">
        <v>237</v>
      </c>
      <c r="H39" s="63" t="s">
        <v>222</v>
      </c>
      <c r="I39" s="46"/>
      <c r="J39" s="64"/>
      <c r="K39" s="64">
        <v>933.3</v>
      </c>
      <c r="L39" s="64">
        <v>934.9</v>
      </c>
      <c r="M39" s="63">
        <v>126</v>
      </c>
      <c r="N39" s="46">
        <v>42293</v>
      </c>
      <c r="O39" s="15"/>
      <c r="P39" s="15"/>
      <c r="Q39" s="15">
        <v>844800</v>
      </c>
      <c r="R39" s="46">
        <v>42461</v>
      </c>
      <c r="S39" s="14" t="s">
        <v>236</v>
      </c>
    </row>
    <row r="40" spans="1:19" ht="63">
      <c r="A40" s="73">
        <v>35</v>
      </c>
      <c r="B40" s="14" t="s">
        <v>41</v>
      </c>
      <c r="C40" s="62">
        <v>7812014560</v>
      </c>
      <c r="D40" s="62">
        <v>770601001</v>
      </c>
      <c r="E40" s="63" t="s">
        <v>238</v>
      </c>
      <c r="F40" s="63" t="s">
        <v>35</v>
      </c>
      <c r="G40" s="63" t="s">
        <v>239</v>
      </c>
      <c r="H40" s="46" t="s">
        <v>222</v>
      </c>
      <c r="I40" s="64"/>
      <c r="J40" s="64"/>
      <c r="K40" s="64">
        <v>888.3</v>
      </c>
      <c r="L40" s="64">
        <v>889.1</v>
      </c>
      <c r="M40" s="63">
        <v>126</v>
      </c>
      <c r="N40" s="46">
        <v>42293</v>
      </c>
      <c r="O40" s="15"/>
      <c r="P40" s="15"/>
      <c r="Q40" s="15">
        <v>211200</v>
      </c>
      <c r="R40" s="46">
        <v>42461</v>
      </c>
      <c r="S40" s="14" t="s">
        <v>240</v>
      </c>
    </row>
    <row r="41" spans="1:19" ht="63">
      <c r="A41" s="73">
        <v>36</v>
      </c>
      <c r="B41" s="14" t="s">
        <v>41</v>
      </c>
      <c r="C41" s="62">
        <v>7812014560</v>
      </c>
      <c r="D41" s="62">
        <v>770601001</v>
      </c>
      <c r="E41" s="63" t="s">
        <v>238</v>
      </c>
      <c r="F41" s="63" t="s">
        <v>35</v>
      </c>
      <c r="G41" s="63" t="s">
        <v>239</v>
      </c>
      <c r="H41" s="46" t="s">
        <v>222</v>
      </c>
      <c r="I41" s="64"/>
      <c r="J41" s="64"/>
      <c r="K41" s="64">
        <v>933.3</v>
      </c>
      <c r="L41" s="64">
        <v>934.1</v>
      </c>
      <c r="M41" s="63">
        <v>126</v>
      </c>
      <c r="N41" s="46">
        <v>42293</v>
      </c>
      <c r="O41" s="15"/>
      <c r="P41" s="15"/>
      <c r="Q41" s="15">
        <v>211200</v>
      </c>
      <c r="R41" s="46">
        <v>42461</v>
      </c>
      <c r="S41" s="14" t="s">
        <v>240</v>
      </c>
    </row>
    <row r="42" spans="1:19" ht="47.25">
      <c r="A42" s="73">
        <v>37</v>
      </c>
      <c r="B42" s="14" t="s">
        <v>74</v>
      </c>
      <c r="C42" s="62">
        <v>7740000076</v>
      </c>
      <c r="D42" s="62">
        <v>770901001</v>
      </c>
      <c r="E42" s="63" t="s">
        <v>238</v>
      </c>
      <c r="F42" s="63" t="s">
        <v>35</v>
      </c>
      <c r="G42" s="63" t="s">
        <v>327</v>
      </c>
      <c r="H42" s="46" t="s">
        <v>328</v>
      </c>
      <c r="I42" s="64"/>
      <c r="J42" s="64"/>
      <c r="K42" s="65">
        <v>889.265</v>
      </c>
      <c r="L42" s="65">
        <v>890.135</v>
      </c>
      <c r="M42" s="63">
        <v>126</v>
      </c>
      <c r="N42" s="46">
        <v>42293</v>
      </c>
      <c r="O42" s="15"/>
      <c r="P42" s="15"/>
      <c r="Q42" s="15">
        <v>229680</v>
      </c>
      <c r="R42" s="46">
        <v>42461</v>
      </c>
      <c r="S42" s="14" t="s">
        <v>240</v>
      </c>
    </row>
    <row r="43" spans="1:19" ht="47.25">
      <c r="A43" s="73">
        <v>38</v>
      </c>
      <c r="B43" s="14" t="s">
        <v>74</v>
      </c>
      <c r="C43" s="62">
        <v>7740000076</v>
      </c>
      <c r="D43" s="62">
        <v>770901001</v>
      </c>
      <c r="E43" s="63" t="s">
        <v>238</v>
      </c>
      <c r="F43" s="63" t="s">
        <v>35</v>
      </c>
      <c r="G43" s="63" t="s">
        <v>327</v>
      </c>
      <c r="H43" s="46" t="s">
        <v>328</v>
      </c>
      <c r="I43" s="64"/>
      <c r="J43" s="64"/>
      <c r="K43" s="65">
        <v>934.265</v>
      </c>
      <c r="L43" s="65">
        <v>935.135</v>
      </c>
      <c r="M43" s="63">
        <v>126</v>
      </c>
      <c r="N43" s="46">
        <v>42293</v>
      </c>
      <c r="O43" s="15"/>
      <c r="P43" s="15"/>
      <c r="Q43" s="15">
        <v>229680</v>
      </c>
      <c r="R43" s="46">
        <v>42461</v>
      </c>
      <c r="S43" s="14" t="s">
        <v>240</v>
      </c>
    </row>
    <row r="44" spans="1:19" ht="63">
      <c r="A44" s="73">
        <v>39</v>
      </c>
      <c r="B44" s="14" t="s">
        <v>41</v>
      </c>
      <c r="C44" s="62">
        <v>7812014560</v>
      </c>
      <c r="D44" s="62">
        <v>997750001</v>
      </c>
      <c r="E44" s="63" t="s">
        <v>241</v>
      </c>
      <c r="F44" s="63" t="s">
        <v>35</v>
      </c>
      <c r="G44" s="63" t="s">
        <v>242</v>
      </c>
      <c r="H44" s="46" t="s">
        <v>222</v>
      </c>
      <c r="I44" s="64"/>
      <c r="J44" s="64"/>
      <c r="K44" s="64">
        <v>888.3</v>
      </c>
      <c r="L44" s="64">
        <v>889.9</v>
      </c>
      <c r="M44" s="63">
        <v>126</v>
      </c>
      <c r="N44" s="46">
        <v>42293</v>
      </c>
      <c r="O44" s="15"/>
      <c r="P44" s="15"/>
      <c r="Q44" s="15">
        <v>844800</v>
      </c>
      <c r="R44" s="46">
        <v>42461</v>
      </c>
      <c r="S44" s="14" t="s">
        <v>243</v>
      </c>
    </row>
    <row r="45" spans="1:19" ht="63">
      <c r="A45" s="73">
        <v>40</v>
      </c>
      <c r="B45" s="14" t="s">
        <v>41</v>
      </c>
      <c r="C45" s="62">
        <v>7812014560</v>
      </c>
      <c r="D45" s="62">
        <v>997750001</v>
      </c>
      <c r="E45" s="63" t="s">
        <v>241</v>
      </c>
      <c r="F45" s="63" t="s">
        <v>35</v>
      </c>
      <c r="G45" s="63" t="s">
        <v>242</v>
      </c>
      <c r="H45" s="46" t="s">
        <v>222</v>
      </c>
      <c r="I45" s="64"/>
      <c r="J45" s="64"/>
      <c r="K45" s="64">
        <v>933.3</v>
      </c>
      <c r="L45" s="64">
        <v>934.9</v>
      </c>
      <c r="M45" s="63">
        <v>126</v>
      </c>
      <c r="N45" s="46">
        <v>42293</v>
      </c>
      <c r="O45" s="15"/>
      <c r="P45" s="15"/>
      <c r="Q45" s="15">
        <v>844800</v>
      </c>
      <c r="R45" s="46">
        <v>42461</v>
      </c>
      <c r="S45" s="14" t="s">
        <v>243</v>
      </c>
    </row>
    <row r="46" spans="1:19" ht="47.25">
      <c r="A46" s="73">
        <v>41</v>
      </c>
      <c r="B46" s="14" t="s">
        <v>74</v>
      </c>
      <c r="C46" s="62">
        <v>7740000076</v>
      </c>
      <c r="D46" s="62">
        <v>482403001</v>
      </c>
      <c r="E46" s="63" t="s">
        <v>244</v>
      </c>
      <c r="F46" s="63" t="s">
        <v>35</v>
      </c>
      <c r="G46" s="63" t="s">
        <v>245</v>
      </c>
      <c r="H46" s="46" t="s">
        <v>246</v>
      </c>
      <c r="I46" s="64"/>
      <c r="J46" s="64"/>
      <c r="K46" s="64">
        <v>889.3</v>
      </c>
      <c r="L46" s="64">
        <v>890.1</v>
      </c>
      <c r="M46" s="63">
        <v>126</v>
      </c>
      <c r="N46" s="46">
        <v>42293</v>
      </c>
      <c r="O46" s="15"/>
      <c r="P46" s="15"/>
      <c r="Q46" s="15">
        <v>211200</v>
      </c>
      <c r="R46" s="46">
        <v>42461</v>
      </c>
      <c r="S46" s="14" t="s">
        <v>247</v>
      </c>
    </row>
    <row r="47" spans="1:19" ht="47.25">
      <c r="A47" s="73">
        <v>42</v>
      </c>
      <c r="B47" s="14" t="s">
        <v>74</v>
      </c>
      <c r="C47" s="62">
        <v>7740000076</v>
      </c>
      <c r="D47" s="62">
        <v>482403001</v>
      </c>
      <c r="E47" s="63" t="s">
        <v>244</v>
      </c>
      <c r="F47" s="63" t="s">
        <v>35</v>
      </c>
      <c r="G47" s="63" t="s">
        <v>245</v>
      </c>
      <c r="H47" s="46" t="s">
        <v>246</v>
      </c>
      <c r="I47" s="64"/>
      <c r="J47" s="64"/>
      <c r="K47" s="64">
        <v>934.3</v>
      </c>
      <c r="L47" s="64">
        <v>935.1</v>
      </c>
      <c r="M47" s="63">
        <v>126</v>
      </c>
      <c r="N47" s="46">
        <v>42293</v>
      </c>
      <c r="O47" s="15"/>
      <c r="P47" s="15"/>
      <c r="Q47" s="15">
        <v>211200</v>
      </c>
      <c r="R47" s="46">
        <v>42461</v>
      </c>
      <c r="S47" s="14" t="s">
        <v>247</v>
      </c>
    </row>
    <row r="48" spans="1:19" ht="63">
      <c r="A48" s="73">
        <v>43</v>
      </c>
      <c r="B48" s="14" t="s">
        <v>41</v>
      </c>
      <c r="C48" s="62">
        <v>7812014560</v>
      </c>
      <c r="D48" s="62">
        <v>997750001</v>
      </c>
      <c r="E48" s="63" t="s">
        <v>244</v>
      </c>
      <c r="F48" s="63" t="s">
        <v>35</v>
      </c>
      <c r="G48" s="63" t="s">
        <v>248</v>
      </c>
      <c r="H48" s="46" t="s">
        <v>222</v>
      </c>
      <c r="I48" s="64"/>
      <c r="J48" s="64"/>
      <c r="K48" s="64">
        <v>888.3</v>
      </c>
      <c r="L48" s="64">
        <v>889.1</v>
      </c>
      <c r="M48" s="63">
        <v>126</v>
      </c>
      <c r="N48" s="46">
        <v>42293</v>
      </c>
      <c r="O48" s="15"/>
      <c r="P48" s="15"/>
      <c r="Q48" s="15">
        <v>211200</v>
      </c>
      <c r="R48" s="46">
        <v>42461</v>
      </c>
      <c r="S48" s="14" t="s">
        <v>247</v>
      </c>
    </row>
    <row r="49" spans="1:19" ht="63">
      <c r="A49" s="73">
        <v>44</v>
      </c>
      <c r="B49" s="14" t="s">
        <v>41</v>
      </c>
      <c r="C49" s="62">
        <v>7812014560</v>
      </c>
      <c r="D49" s="62">
        <v>997750001</v>
      </c>
      <c r="E49" s="63" t="s">
        <v>244</v>
      </c>
      <c r="F49" s="63" t="s">
        <v>35</v>
      </c>
      <c r="G49" s="63" t="s">
        <v>248</v>
      </c>
      <c r="H49" s="46" t="s">
        <v>222</v>
      </c>
      <c r="I49" s="64"/>
      <c r="J49" s="64"/>
      <c r="K49" s="64">
        <v>933.3</v>
      </c>
      <c r="L49" s="64">
        <v>934.1</v>
      </c>
      <c r="M49" s="63">
        <v>126</v>
      </c>
      <c r="N49" s="46">
        <v>42293</v>
      </c>
      <c r="O49" s="15"/>
      <c r="P49" s="15"/>
      <c r="Q49" s="15">
        <v>211200</v>
      </c>
      <c r="R49" s="46">
        <v>42461</v>
      </c>
      <c r="S49" s="14" t="s">
        <v>247</v>
      </c>
    </row>
    <row r="50" spans="1:19" ht="47.25">
      <c r="A50" s="73">
        <v>45</v>
      </c>
      <c r="B50" s="14" t="s">
        <v>41</v>
      </c>
      <c r="C50" s="62">
        <v>7812014560</v>
      </c>
      <c r="D50" s="62">
        <v>997750001</v>
      </c>
      <c r="E50" s="63" t="s">
        <v>249</v>
      </c>
      <c r="F50" s="63" t="s">
        <v>35</v>
      </c>
      <c r="G50" s="63" t="s">
        <v>250</v>
      </c>
      <c r="H50" s="46" t="s">
        <v>251</v>
      </c>
      <c r="I50" s="64"/>
      <c r="J50" s="64"/>
      <c r="K50" s="64">
        <v>880.1</v>
      </c>
      <c r="L50" s="64">
        <v>889.9</v>
      </c>
      <c r="M50" s="63">
        <v>4</v>
      </c>
      <c r="N50" s="46">
        <v>42027</v>
      </c>
      <c r="O50" s="15"/>
      <c r="P50" s="15"/>
      <c r="Q50" s="15">
        <v>15523200</v>
      </c>
      <c r="R50" s="46">
        <v>42461</v>
      </c>
      <c r="S50" s="14" t="s">
        <v>252</v>
      </c>
    </row>
    <row r="51" spans="1:19" ht="47.25">
      <c r="A51" s="73">
        <v>46</v>
      </c>
      <c r="B51" s="14" t="s">
        <v>41</v>
      </c>
      <c r="C51" s="62">
        <v>7812014560</v>
      </c>
      <c r="D51" s="62">
        <v>997750001</v>
      </c>
      <c r="E51" s="63" t="s">
        <v>249</v>
      </c>
      <c r="F51" s="63" t="s">
        <v>35</v>
      </c>
      <c r="G51" s="63" t="s">
        <v>250</v>
      </c>
      <c r="H51" s="46" t="s">
        <v>251</v>
      </c>
      <c r="I51" s="64"/>
      <c r="J51" s="64"/>
      <c r="K51" s="64">
        <v>925.1</v>
      </c>
      <c r="L51" s="64">
        <v>934.9</v>
      </c>
      <c r="M51" s="63">
        <v>4</v>
      </c>
      <c r="N51" s="46">
        <v>42027</v>
      </c>
      <c r="O51" s="15"/>
      <c r="P51" s="15"/>
      <c r="Q51" s="15">
        <v>15523200</v>
      </c>
      <c r="R51" s="46">
        <v>42461</v>
      </c>
      <c r="S51" s="14" t="s">
        <v>252</v>
      </c>
    </row>
    <row r="52" spans="1:19" ht="47.25">
      <c r="A52" s="73">
        <v>47</v>
      </c>
      <c r="B52" s="14" t="s">
        <v>41</v>
      </c>
      <c r="C52" s="62">
        <v>7812014560</v>
      </c>
      <c r="D52" s="62">
        <v>997750001</v>
      </c>
      <c r="E52" s="63" t="s">
        <v>253</v>
      </c>
      <c r="F52" s="63" t="s">
        <v>35</v>
      </c>
      <c r="G52" s="63" t="s">
        <v>250</v>
      </c>
      <c r="H52" s="46" t="s">
        <v>251</v>
      </c>
      <c r="I52" s="64"/>
      <c r="J52" s="64"/>
      <c r="K52" s="64">
        <v>880.1</v>
      </c>
      <c r="L52" s="64">
        <v>889.9</v>
      </c>
      <c r="M52" s="63">
        <v>4</v>
      </c>
      <c r="N52" s="46">
        <v>42027</v>
      </c>
      <c r="O52" s="15"/>
      <c r="P52" s="15"/>
      <c r="Q52" s="15">
        <v>15523200</v>
      </c>
      <c r="R52" s="46">
        <v>42461</v>
      </c>
      <c r="S52" s="14" t="s">
        <v>252</v>
      </c>
    </row>
    <row r="53" spans="1:19" ht="47.25">
      <c r="A53" s="73">
        <v>48</v>
      </c>
      <c r="B53" s="14" t="s">
        <v>41</v>
      </c>
      <c r="C53" s="62">
        <v>7812014560</v>
      </c>
      <c r="D53" s="62">
        <v>997750001</v>
      </c>
      <c r="E53" s="63" t="s">
        <v>253</v>
      </c>
      <c r="F53" s="63" t="s">
        <v>35</v>
      </c>
      <c r="G53" s="63" t="s">
        <v>250</v>
      </c>
      <c r="H53" s="46" t="s">
        <v>251</v>
      </c>
      <c r="I53" s="64"/>
      <c r="J53" s="64"/>
      <c r="K53" s="64">
        <v>925.1</v>
      </c>
      <c r="L53" s="64">
        <v>934.9</v>
      </c>
      <c r="M53" s="63">
        <v>4</v>
      </c>
      <c r="N53" s="46">
        <v>42027</v>
      </c>
      <c r="O53" s="15"/>
      <c r="P53" s="15"/>
      <c r="Q53" s="15">
        <v>15523200</v>
      </c>
      <c r="R53" s="46">
        <v>42461</v>
      </c>
      <c r="S53" s="14" t="s">
        <v>252</v>
      </c>
    </row>
    <row r="54" spans="1:19" ht="47.25">
      <c r="A54" s="73">
        <v>49</v>
      </c>
      <c r="B54" s="14" t="s">
        <v>74</v>
      </c>
      <c r="C54" s="62">
        <v>7740000076</v>
      </c>
      <c r="D54" s="62">
        <v>770901001</v>
      </c>
      <c r="E54" s="63" t="s">
        <v>329</v>
      </c>
      <c r="F54" s="63" t="s">
        <v>35</v>
      </c>
      <c r="G54" s="63" t="s">
        <v>330</v>
      </c>
      <c r="H54" s="46" t="s">
        <v>206</v>
      </c>
      <c r="I54" s="65"/>
      <c r="J54" s="65"/>
      <c r="K54" s="64">
        <v>888.3</v>
      </c>
      <c r="L54" s="64">
        <v>890.1</v>
      </c>
      <c r="M54" s="63">
        <v>4</v>
      </c>
      <c r="N54" s="46">
        <v>42027</v>
      </c>
      <c r="O54" s="15"/>
      <c r="P54" s="15"/>
      <c r="Q54" s="15">
        <v>950400</v>
      </c>
      <c r="R54" s="46">
        <v>42461</v>
      </c>
      <c r="S54" s="14" t="s">
        <v>331</v>
      </c>
    </row>
    <row r="55" spans="1:19" ht="47.25">
      <c r="A55" s="73">
        <v>50</v>
      </c>
      <c r="B55" s="14" t="s">
        <v>74</v>
      </c>
      <c r="C55" s="62">
        <v>7740000076</v>
      </c>
      <c r="D55" s="62">
        <v>770901001</v>
      </c>
      <c r="E55" s="63" t="s">
        <v>329</v>
      </c>
      <c r="F55" s="63" t="s">
        <v>35</v>
      </c>
      <c r="G55" s="63" t="s">
        <v>330</v>
      </c>
      <c r="H55" s="46" t="s">
        <v>206</v>
      </c>
      <c r="I55" s="65"/>
      <c r="J55" s="65"/>
      <c r="K55" s="64">
        <v>933.3</v>
      </c>
      <c r="L55" s="64">
        <v>935.1</v>
      </c>
      <c r="M55" s="63">
        <v>4</v>
      </c>
      <c r="N55" s="46">
        <v>42027</v>
      </c>
      <c r="O55" s="15"/>
      <c r="P55" s="15"/>
      <c r="Q55" s="15">
        <v>950400</v>
      </c>
      <c r="R55" s="46">
        <v>42461</v>
      </c>
      <c r="S55" s="14" t="s">
        <v>331</v>
      </c>
    </row>
    <row r="56" spans="1:19" ht="63">
      <c r="A56" s="73">
        <v>51</v>
      </c>
      <c r="B56" s="14" t="s">
        <v>41</v>
      </c>
      <c r="C56" s="62">
        <v>7812014560</v>
      </c>
      <c r="D56" s="62">
        <v>997750001</v>
      </c>
      <c r="E56" s="63" t="s">
        <v>254</v>
      </c>
      <c r="F56" s="63" t="s">
        <v>35</v>
      </c>
      <c r="G56" s="63" t="s">
        <v>255</v>
      </c>
      <c r="H56" s="46" t="s">
        <v>222</v>
      </c>
      <c r="I56" s="65"/>
      <c r="J56" s="65"/>
      <c r="K56" s="65">
        <v>888.265</v>
      </c>
      <c r="L56" s="65">
        <v>889.335</v>
      </c>
      <c r="M56" s="63">
        <v>126</v>
      </c>
      <c r="N56" s="46">
        <v>42293</v>
      </c>
      <c r="O56" s="15"/>
      <c r="P56" s="15"/>
      <c r="Q56" s="15">
        <v>282480</v>
      </c>
      <c r="R56" s="46">
        <v>42461</v>
      </c>
      <c r="S56" s="14" t="s">
        <v>256</v>
      </c>
    </row>
    <row r="57" spans="1:19" ht="63">
      <c r="A57" s="73">
        <v>52</v>
      </c>
      <c r="B57" s="14" t="s">
        <v>41</v>
      </c>
      <c r="C57" s="62">
        <v>7812014560</v>
      </c>
      <c r="D57" s="62">
        <v>997750001</v>
      </c>
      <c r="E57" s="63" t="s">
        <v>254</v>
      </c>
      <c r="F57" s="63" t="s">
        <v>35</v>
      </c>
      <c r="G57" s="63" t="s">
        <v>255</v>
      </c>
      <c r="H57" s="46" t="s">
        <v>222</v>
      </c>
      <c r="I57" s="65"/>
      <c r="J57" s="65"/>
      <c r="K57" s="65">
        <v>933.265</v>
      </c>
      <c r="L57" s="65">
        <v>934.335</v>
      </c>
      <c r="M57" s="63">
        <v>126</v>
      </c>
      <c r="N57" s="46">
        <v>42293</v>
      </c>
      <c r="O57" s="15"/>
      <c r="P57" s="15"/>
      <c r="Q57" s="15">
        <v>282480</v>
      </c>
      <c r="R57" s="46">
        <v>42461</v>
      </c>
      <c r="S57" s="14" t="s">
        <v>256</v>
      </c>
    </row>
    <row r="58" spans="1:19" ht="47.25">
      <c r="A58" s="73">
        <v>53</v>
      </c>
      <c r="B58" s="14" t="s">
        <v>74</v>
      </c>
      <c r="C58" s="63" t="s">
        <v>75</v>
      </c>
      <c r="D58" s="63" t="s">
        <v>211</v>
      </c>
      <c r="E58" s="87" t="s">
        <v>254</v>
      </c>
      <c r="F58" s="88" t="s">
        <v>35</v>
      </c>
      <c r="G58" s="109" t="s">
        <v>332</v>
      </c>
      <c r="H58" s="110" t="s">
        <v>206</v>
      </c>
      <c r="I58" s="65"/>
      <c r="J58" s="65"/>
      <c r="K58" s="111">
        <v>889.465</v>
      </c>
      <c r="L58" s="111">
        <v>890.135</v>
      </c>
      <c r="M58" s="63">
        <v>126</v>
      </c>
      <c r="N58" s="46">
        <v>42293</v>
      </c>
      <c r="O58" s="15"/>
      <c r="P58" s="15"/>
      <c r="Q58" s="15">
        <v>176880</v>
      </c>
      <c r="R58" s="46">
        <v>42461</v>
      </c>
      <c r="S58" s="14" t="s">
        <v>256</v>
      </c>
    </row>
    <row r="59" spans="1:19" ht="47.25">
      <c r="A59" s="73">
        <v>54</v>
      </c>
      <c r="B59" s="14" t="s">
        <v>74</v>
      </c>
      <c r="C59" s="63" t="s">
        <v>75</v>
      </c>
      <c r="D59" s="63" t="s">
        <v>211</v>
      </c>
      <c r="E59" s="87" t="s">
        <v>254</v>
      </c>
      <c r="F59" s="88" t="s">
        <v>35</v>
      </c>
      <c r="G59" s="109" t="s">
        <v>332</v>
      </c>
      <c r="H59" s="110" t="s">
        <v>206</v>
      </c>
      <c r="I59" s="65"/>
      <c r="J59" s="65"/>
      <c r="K59" s="111">
        <v>934.465</v>
      </c>
      <c r="L59" s="111">
        <v>935.135</v>
      </c>
      <c r="M59" s="63">
        <v>126</v>
      </c>
      <c r="N59" s="46">
        <v>42293</v>
      </c>
      <c r="O59" s="15"/>
      <c r="P59" s="15"/>
      <c r="Q59" s="15">
        <v>176880</v>
      </c>
      <c r="R59" s="46">
        <v>42461</v>
      </c>
      <c r="S59" s="14" t="s">
        <v>256</v>
      </c>
    </row>
    <row r="60" spans="1:19" ht="63">
      <c r="A60" s="73">
        <v>55</v>
      </c>
      <c r="B60" s="14" t="s">
        <v>41</v>
      </c>
      <c r="C60" s="62">
        <v>7812014560</v>
      </c>
      <c r="D60" s="62">
        <v>997750001</v>
      </c>
      <c r="E60" s="63" t="s">
        <v>257</v>
      </c>
      <c r="F60" s="63" t="s">
        <v>35</v>
      </c>
      <c r="G60" s="63" t="s">
        <v>258</v>
      </c>
      <c r="H60" s="46" t="s">
        <v>222</v>
      </c>
      <c r="I60" s="64"/>
      <c r="J60" s="64"/>
      <c r="K60" s="64">
        <v>888.3</v>
      </c>
      <c r="L60" s="64">
        <v>889.3</v>
      </c>
      <c r="M60" s="63">
        <v>126</v>
      </c>
      <c r="N60" s="46">
        <v>42293</v>
      </c>
      <c r="O60" s="15"/>
      <c r="P60" s="15"/>
      <c r="Q60" s="15">
        <v>528000</v>
      </c>
      <c r="R60" s="46">
        <v>42461</v>
      </c>
      <c r="S60" s="14" t="s">
        <v>259</v>
      </c>
    </row>
    <row r="61" spans="1:19" ht="63">
      <c r="A61" s="73">
        <v>56</v>
      </c>
      <c r="B61" s="14" t="s">
        <v>41</v>
      </c>
      <c r="C61" s="62">
        <v>7812014560</v>
      </c>
      <c r="D61" s="62">
        <v>997750001</v>
      </c>
      <c r="E61" s="63" t="s">
        <v>257</v>
      </c>
      <c r="F61" s="63" t="s">
        <v>35</v>
      </c>
      <c r="G61" s="63" t="s">
        <v>258</v>
      </c>
      <c r="H61" s="46" t="s">
        <v>222</v>
      </c>
      <c r="I61" s="64"/>
      <c r="J61" s="64"/>
      <c r="K61" s="64">
        <v>933.3</v>
      </c>
      <c r="L61" s="64">
        <v>934.3</v>
      </c>
      <c r="M61" s="63">
        <v>126</v>
      </c>
      <c r="N61" s="46">
        <v>42293</v>
      </c>
      <c r="O61" s="15"/>
      <c r="P61" s="15"/>
      <c r="Q61" s="15">
        <v>528000</v>
      </c>
      <c r="R61" s="46">
        <v>42461</v>
      </c>
      <c r="S61" s="14" t="s">
        <v>259</v>
      </c>
    </row>
    <row r="62" spans="1:19" ht="47.25">
      <c r="A62" s="73">
        <v>57</v>
      </c>
      <c r="B62" s="14" t="s">
        <v>74</v>
      </c>
      <c r="C62" s="62">
        <v>7740000076</v>
      </c>
      <c r="D62" s="62">
        <v>997750001</v>
      </c>
      <c r="E62" s="63" t="s">
        <v>257</v>
      </c>
      <c r="F62" s="63" t="s">
        <v>35</v>
      </c>
      <c r="G62" s="63" t="s">
        <v>333</v>
      </c>
      <c r="H62" s="46" t="s">
        <v>206</v>
      </c>
      <c r="I62" s="64"/>
      <c r="J62" s="64"/>
      <c r="K62" s="65">
        <v>889.465</v>
      </c>
      <c r="L62" s="65">
        <v>890.135</v>
      </c>
      <c r="M62" s="63">
        <v>126</v>
      </c>
      <c r="N62" s="46">
        <v>42293</v>
      </c>
      <c r="O62" s="15"/>
      <c r="P62" s="15"/>
      <c r="Q62" s="15">
        <v>353760</v>
      </c>
      <c r="R62" s="46">
        <v>42461</v>
      </c>
      <c r="S62" s="14" t="s">
        <v>259</v>
      </c>
    </row>
    <row r="63" spans="1:19" ht="47.25">
      <c r="A63" s="73">
        <v>58</v>
      </c>
      <c r="B63" s="14" t="s">
        <v>74</v>
      </c>
      <c r="C63" s="62">
        <v>7740000076</v>
      </c>
      <c r="D63" s="62">
        <v>997750001</v>
      </c>
      <c r="E63" s="63" t="s">
        <v>257</v>
      </c>
      <c r="F63" s="63" t="s">
        <v>35</v>
      </c>
      <c r="G63" s="63" t="s">
        <v>333</v>
      </c>
      <c r="H63" s="46" t="s">
        <v>206</v>
      </c>
      <c r="I63" s="64"/>
      <c r="J63" s="64"/>
      <c r="K63" s="65">
        <v>934.465</v>
      </c>
      <c r="L63" s="65">
        <v>935.135</v>
      </c>
      <c r="M63" s="63">
        <v>126</v>
      </c>
      <c r="N63" s="46">
        <v>42293</v>
      </c>
      <c r="O63" s="15"/>
      <c r="P63" s="15"/>
      <c r="Q63" s="15">
        <v>353760</v>
      </c>
      <c r="R63" s="46">
        <v>42461</v>
      </c>
      <c r="S63" s="14" t="s">
        <v>259</v>
      </c>
    </row>
    <row r="64" spans="1:19" ht="63">
      <c r="A64" s="73">
        <v>59</v>
      </c>
      <c r="B64" s="14" t="s">
        <v>41</v>
      </c>
      <c r="C64" s="62">
        <v>7812014560</v>
      </c>
      <c r="D64" s="62">
        <v>770601001</v>
      </c>
      <c r="E64" s="63" t="s">
        <v>260</v>
      </c>
      <c r="F64" s="63" t="s">
        <v>35</v>
      </c>
      <c r="G64" s="63" t="s">
        <v>261</v>
      </c>
      <c r="H64" s="46" t="s">
        <v>222</v>
      </c>
      <c r="I64" s="64"/>
      <c r="J64" s="64"/>
      <c r="K64" s="64">
        <v>889.7</v>
      </c>
      <c r="L64" s="64">
        <v>889.9</v>
      </c>
      <c r="M64" s="63">
        <v>126</v>
      </c>
      <c r="N64" s="46">
        <v>42293</v>
      </c>
      <c r="O64" s="15"/>
      <c r="P64" s="15"/>
      <c r="Q64" s="15">
        <v>137280</v>
      </c>
      <c r="R64" s="46">
        <v>42461</v>
      </c>
      <c r="S64" s="14" t="s">
        <v>262</v>
      </c>
    </row>
    <row r="65" spans="1:19" ht="63">
      <c r="A65" s="73">
        <v>60</v>
      </c>
      <c r="B65" s="14" t="s">
        <v>41</v>
      </c>
      <c r="C65" s="62">
        <v>7812014560</v>
      </c>
      <c r="D65" s="62">
        <v>770601001</v>
      </c>
      <c r="E65" s="63" t="s">
        <v>260</v>
      </c>
      <c r="F65" s="63" t="s">
        <v>35</v>
      </c>
      <c r="G65" s="63" t="s">
        <v>261</v>
      </c>
      <c r="H65" s="46" t="s">
        <v>222</v>
      </c>
      <c r="I65" s="64"/>
      <c r="J65" s="64"/>
      <c r="K65" s="64">
        <v>934.7</v>
      </c>
      <c r="L65" s="64">
        <v>934.9</v>
      </c>
      <c r="M65" s="63">
        <v>126</v>
      </c>
      <c r="N65" s="46">
        <v>42293</v>
      </c>
      <c r="O65" s="15"/>
      <c r="P65" s="15"/>
      <c r="Q65" s="15">
        <v>137280</v>
      </c>
      <c r="R65" s="46">
        <v>42461</v>
      </c>
      <c r="S65" s="14" t="s">
        <v>262</v>
      </c>
    </row>
    <row r="66" spans="1:19" ht="47.25">
      <c r="A66" s="73">
        <v>61</v>
      </c>
      <c r="B66" s="14" t="s">
        <v>74</v>
      </c>
      <c r="C66" s="62">
        <v>7740000076</v>
      </c>
      <c r="D66" s="62">
        <v>770901001</v>
      </c>
      <c r="E66" s="63" t="s">
        <v>260</v>
      </c>
      <c r="F66" s="63" t="s">
        <v>35</v>
      </c>
      <c r="G66" s="63" t="s">
        <v>334</v>
      </c>
      <c r="H66" s="46" t="s">
        <v>206</v>
      </c>
      <c r="I66" s="64"/>
      <c r="J66" s="64"/>
      <c r="K66" s="64">
        <v>888.3</v>
      </c>
      <c r="L66" s="64">
        <v>889.5</v>
      </c>
      <c r="M66" s="63">
        <v>126</v>
      </c>
      <c r="N66" s="46">
        <v>42293</v>
      </c>
      <c r="O66" s="15"/>
      <c r="P66" s="15"/>
      <c r="Q66" s="15">
        <v>823680</v>
      </c>
      <c r="R66" s="46">
        <v>42461</v>
      </c>
      <c r="S66" s="14" t="s">
        <v>262</v>
      </c>
    </row>
    <row r="67" spans="1:19" ht="47.25">
      <c r="A67" s="73">
        <v>62</v>
      </c>
      <c r="B67" s="14" t="s">
        <v>74</v>
      </c>
      <c r="C67" s="62">
        <v>7740000076</v>
      </c>
      <c r="D67" s="62">
        <v>770901001</v>
      </c>
      <c r="E67" s="63" t="s">
        <v>260</v>
      </c>
      <c r="F67" s="63" t="s">
        <v>35</v>
      </c>
      <c r="G67" s="63" t="s">
        <v>334</v>
      </c>
      <c r="H67" s="46" t="s">
        <v>206</v>
      </c>
      <c r="I67" s="64"/>
      <c r="J67" s="64"/>
      <c r="K67" s="64">
        <v>933.3</v>
      </c>
      <c r="L67" s="64">
        <v>934.5</v>
      </c>
      <c r="M67" s="63">
        <v>126</v>
      </c>
      <c r="N67" s="46">
        <v>42293</v>
      </c>
      <c r="O67" s="15"/>
      <c r="P67" s="15"/>
      <c r="Q67" s="15">
        <v>823680</v>
      </c>
      <c r="R67" s="46">
        <v>42461</v>
      </c>
      <c r="S67" s="14" t="s">
        <v>262</v>
      </c>
    </row>
    <row r="68" spans="1:19" ht="63">
      <c r="A68" s="73">
        <v>63</v>
      </c>
      <c r="B68" s="14" t="s">
        <v>41</v>
      </c>
      <c r="C68" s="62">
        <v>7812014560</v>
      </c>
      <c r="D68" s="62">
        <v>997750001</v>
      </c>
      <c r="E68" s="63" t="s">
        <v>263</v>
      </c>
      <c r="F68" s="63" t="s">
        <v>35</v>
      </c>
      <c r="G68" s="63" t="s">
        <v>264</v>
      </c>
      <c r="H68" s="46" t="s">
        <v>222</v>
      </c>
      <c r="I68" s="64"/>
      <c r="J68" s="64"/>
      <c r="K68" s="64">
        <v>888.3</v>
      </c>
      <c r="L68" s="64">
        <v>889.5</v>
      </c>
      <c r="M68" s="63">
        <v>126</v>
      </c>
      <c r="N68" s="46">
        <v>42293</v>
      </c>
      <c r="O68" s="15"/>
      <c r="P68" s="15"/>
      <c r="Q68" s="15">
        <v>823680</v>
      </c>
      <c r="R68" s="46">
        <v>42461</v>
      </c>
      <c r="S68" s="14" t="s">
        <v>265</v>
      </c>
    </row>
    <row r="69" spans="1:19" ht="63">
      <c r="A69" s="73">
        <v>64</v>
      </c>
      <c r="B69" s="14" t="s">
        <v>41</v>
      </c>
      <c r="C69" s="62">
        <v>7812014560</v>
      </c>
      <c r="D69" s="62">
        <v>997750001</v>
      </c>
      <c r="E69" s="63" t="s">
        <v>263</v>
      </c>
      <c r="F69" s="63" t="s">
        <v>35</v>
      </c>
      <c r="G69" s="63" t="s">
        <v>264</v>
      </c>
      <c r="H69" s="46" t="s">
        <v>222</v>
      </c>
      <c r="I69" s="64"/>
      <c r="J69" s="64"/>
      <c r="K69" s="64">
        <v>933.3</v>
      </c>
      <c r="L69" s="64">
        <v>934.5</v>
      </c>
      <c r="M69" s="63">
        <v>126</v>
      </c>
      <c r="N69" s="46">
        <v>42293</v>
      </c>
      <c r="O69" s="15"/>
      <c r="P69" s="15"/>
      <c r="Q69" s="15">
        <v>823680</v>
      </c>
      <c r="R69" s="46">
        <v>42461</v>
      </c>
      <c r="S69" s="14" t="s">
        <v>265</v>
      </c>
    </row>
    <row r="70" spans="1:19" ht="47.25">
      <c r="A70" s="73">
        <v>65</v>
      </c>
      <c r="B70" s="14" t="s">
        <v>74</v>
      </c>
      <c r="C70" s="62">
        <v>7740000076</v>
      </c>
      <c r="D70" s="62">
        <v>770901001</v>
      </c>
      <c r="E70" s="63" t="s">
        <v>263</v>
      </c>
      <c r="F70" s="63" t="s">
        <v>35</v>
      </c>
      <c r="G70" s="63" t="s">
        <v>335</v>
      </c>
      <c r="H70" s="46" t="s">
        <v>206</v>
      </c>
      <c r="I70" s="65"/>
      <c r="J70" s="65"/>
      <c r="K70" s="65">
        <v>889.665</v>
      </c>
      <c r="L70" s="65">
        <v>890.135</v>
      </c>
      <c r="M70" s="62">
        <v>126</v>
      </c>
      <c r="N70" s="46">
        <v>42293</v>
      </c>
      <c r="O70" s="15"/>
      <c r="P70" s="15"/>
      <c r="Q70" s="15">
        <v>322608</v>
      </c>
      <c r="R70" s="46">
        <v>42461</v>
      </c>
      <c r="S70" s="14" t="s">
        <v>265</v>
      </c>
    </row>
    <row r="71" spans="1:19" ht="47.25">
      <c r="A71" s="73">
        <v>66</v>
      </c>
      <c r="B71" s="14" t="s">
        <v>74</v>
      </c>
      <c r="C71" s="62">
        <v>7740000076</v>
      </c>
      <c r="D71" s="62">
        <v>770901001</v>
      </c>
      <c r="E71" s="63" t="s">
        <v>263</v>
      </c>
      <c r="F71" s="63" t="s">
        <v>35</v>
      </c>
      <c r="G71" s="63" t="s">
        <v>335</v>
      </c>
      <c r="H71" s="46" t="s">
        <v>206</v>
      </c>
      <c r="I71" s="65"/>
      <c r="J71" s="65"/>
      <c r="K71" s="65">
        <v>934.665</v>
      </c>
      <c r="L71" s="65">
        <v>935.135</v>
      </c>
      <c r="M71" s="62">
        <v>126</v>
      </c>
      <c r="N71" s="46">
        <v>42293</v>
      </c>
      <c r="O71" s="15"/>
      <c r="P71" s="15"/>
      <c r="Q71" s="15">
        <v>322608</v>
      </c>
      <c r="R71" s="46">
        <v>42461</v>
      </c>
      <c r="S71" s="14" t="s">
        <v>265</v>
      </c>
    </row>
    <row r="72" spans="1:19" ht="63">
      <c r="A72" s="73">
        <v>67</v>
      </c>
      <c r="B72" s="14" t="s">
        <v>41</v>
      </c>
      <c r="C72" s="62">
        <v>7812014560</v>
      </c>
      <c r="D72" s="62">
        <v>526202001</v>
      </c>
      <c r="E72" s="63" t="s">
        <v>266</v>
      </c>
      <c r="F72" s="63" t="s">
        <v>35</v>
      </c>
      <c r="G72" s="63" t="s">
        <v>267</v>
      </c>
      <c r="H72" s="46" t="s">
        <v>222</v>
      </c>
      <c r="I72" s="64"/>
      <c r="J72" s="64"/>
      <c r="K72" s="64">
        <v>888.3</v>
      </c>
      <c r="L72" s="64">
        <v>889.5</v>
      </c>
      <c r="M72" s="63">
        <v>126</v>
      </c>
      <c r="N72" s="46">
        <v>42293</v>
      </c>
      <c r="O72" s="15"/>
      <c r="P72" s="15"/>
      <c r="Q72" s="15">
        <v>823680</v>
      </c>
      <c r="R72" s="46">
        <v>42461</v>
      </c>
      <c r="S72" s="14" t="s">
        <v>268</v>
      </c>
    </row>
    <row r="73" spans="1:19" ht="63">
      <c r="A73" s="73">
        <v>68</v>
      </c>
      <c r="B73" s="14" t="s">
        <v>41</v>
      </c>
      <c r="C73" s="62">
        <v>7812014560</v>
      </c>
      <c r="D73" s="62">
        <v>526202001</v>
      </c>
      <c r="E73" s="63" t="s">
        <v>266</v>
      </c>
      <c r="F73" s="63" t="s">
        <v>35</v>
      </c>
      <c r="G73" s="63" t="s">
        <v>267</v>
      </c>
      <c r="H73" s="46" t="s">
        <v>222</v>
      </c>
      <c r="I73" s="64"/>
      <c r="J73" s="64"/>
      <c r="K73" s="64">
        <v>933.3</v>
      </c>
      <c r="L73" s="64">
        <v>934.5</v>
      </c>
      <c r="M73" s="63">
        <v>126</v>
      </c>
      <c r="N73" s="46">
        <v>42293</v>
      </c>
      <c r="O73" s="15"/>
      <c r="P73" s="15"/>
      <c r="Q73" s="15">
        <v>823680</v>
      </c>
      <c r="R73" s="46">
        <v>42461</v>
      </c>
      <c r="S73" s="14" t="s">
        <v>268</v>
      </c>
    </row>
    <row r="74" spans="1:19" ht="47.25">
      <c r="A74" s="73">
        <v>69</v>
      </c>
      <c r="B74" s="14" t="s">
        <v>74</v>
      </c>
      <c r="C74" s="74" t="s">
        <v>75</v>
      </c>
      <c r="D74" s="74" t="s">
        <v>211</v>
      </c>
      <c r="E74" s="75" t="s">
        <v>266</v>
      </c>
      <c r="F74" s="76" t="s">
        <v>35</v>
      </c>
      <c r="G74" s="74" t="s">
        <v>336</v>
      </c>
      <c r="H74" s="77" t="s">
        <v>206</v>
      </c>
      <c r="I74" s="78"/>
      <c r="J74" s="78"/>
      <c r="K74" s="79">
        <v>889.665</v>
      </c>
      <c r="L74" s="97">
        <v>890.135</v>
      </c>
      <c r="M74" s="63">
        <v>126</v>
      </c>
      <c r="N74" s="46">
        <v>42293</v>
      </c>
      <c r="O74" s="15"/>
      <c r="P74" s="15"/>
      <c r="Q74" s="15">
        <v>322608</v>
      </c>
      <c r="R74" s="46">
        <v>42461</v>
      </c>
      <c r="S74" s="14" t="s">
        <v>268</v>
      </c>
    </row>
    <row r="75" spans="1:19" ht="47.25">
      <c r="A75" s="73">
        <v>70</v>
      </c>
      <c r="B75" s="14" t="s">
        <v>74</v>
      </c>
      <c r="C75" s="74" t="s">
        <v>75</v>
      </c>
      <c r="D75" s="74" t="s">
        <v>211</v>
      </c>
      <c r="E75" s="75" t="s">
        <v>266</v>
      </c>
      <c r="F75" s="76" t="s">
        <v>35</v>
      </c>
      <c r="G75" s="74" t="s">
        <v>336</v>
      </c>
      <c r="H75" s="77" t="s">
        <v>206</v>
      </c>
      <c r="I75" s="78"/>
      <c r="J75" s="78"/>
      <c r="K75" s="79">
        <v>934.665</v>
      </c>
      <c r="L75" s="97">
        <v>935.135</v>
      </c>
      <c r="M75" s="63">
        <v>126</v>
      </c>
      <c r="N75" s="46">
        <v>42293</v>
      </c>
      <c r="O75" s="15"/>
      <c r="P75" s="15"/>
      <c r="Q75" s="15">
        <v>322608</v>
      </c>
      <c r="R75" s="46">
        <v>42461</v>
      </c>
      <c r="S75" s="14" t="s">
        <v>268</v>
      </c>
    </row>
    <row r="76" spans="1:19" ht="63">
      <c r="A76" s="73">
        <v>71</v>
      </c>
      <c r="B76" s="14" t="s">
        <v>41</v>
      </c>
      <c r="C76" s="62">
        <v>7812014560</v>
      </c>
      <c r="D76" s="62">
        <v>997750001</v>
      </c>
      <c r="E76" s="63" t="s">
        <v>269</v>
      </c>
      <c r="F76" s="63" t="s">
        <v>35</v>
      </c>
      <c r="G76" s="63" t="s">
        <v>270</v>
      </c>
      <c r="H76" s="46" t="s">
        <v>222</v>
      </c>
      <c r="I76" s="64"/>
      <c r="J76" s="64"/>
      <c r="K76" s="64">
        <v>889.5</v>
      </c>
      <c r="L76" s="64">
        <v>889.9</v>
      </c>
      <c r="M76" s="63">
        <v>126</v>
      </c>
      <c r="N76" s="46">
        <v>42293</v>
      </c>
      <c r="O76" s="15"/>
      <c r="P76" s="15"/>
      <c r="Q76" s="15">
        <v>274560</v>
      </c>
      <c r="R76" s="46">
        <v>42461</v>
      </c>
      <c r="S76" s="14" t="s">
        <v>271</v>
      </c>
    </row>
    <row r="77" spans="1:19" ht="63">
      <c r="A77" s="73">
        <v>72</v>
      </c>
      <c r="B77" s="14" t="s">
        <v>41</v>
      </c>
      <c r="C77" s="62">
        <v>7812014560</v>
      </c>
      <c r="D77" s="62">
        <v>997750001</v>
      </c>
      <c r="E77" s="63" t="s">
        <v>269</v>
      </c>
      <c r="F77" s="63" t="s">
        <v>35</v>
      </c>
      <c r="G77" s="63" t="s">
        <v>270</v>
      </c>
      <c r="H77" s="46" t="s">
        <v>222</v>
      </c>
      <c r="I77" s="64"/>
      <c r="J77" s="64"/>
      <c r="K77" s="64">
        <v>934.5</v>
      </c>
      <c r="L77" s="64">
        <v>934.9</v>
      </c>
      <c r="M77" s="63">
        <v>126</v>
      </c>
      <c r="N77" s="46">
        <v>42293</v>
      </c>
      <c r="O77" s="15"/>
      <c r="P77" s="15"/>
      <c r="Q77" s="15">
        <v>274560</v>
      </c>
      <c r="R77" s="46">
        <v>42461</v>
      </c>
      <c r="S77" s="14" t="s">
        <v>271</v>
      </c>
    </row>
    <row r="78" spans="1:19" ht="47.25">
      <c r="A78" s="73">
        <v>73</v>
      </c>
      <c r="B78" s="14" t="s">
        <v>74</v>
      </c>
      <c r="C78" s="62">
        <v>7740000076</v>
      </c>
      <c r="D78" s="62">
        <v>770901001</v>
      </c>
      <c r="E78" s="63" t="s">
        <v>269</v>
      </c>
      <c r="F78" s="63" t="s">
        <v>35</v>
      </c>
      <c r="G78" s="63" t="s">
        <v>337</v>
      </c>
      <c r="H78" s="46" t="s">
        <v>206</v>
      </c>
      <c r="I78" s="65"/>
      <c r="J78" s="65"/>
      <c r="K78" s="65">
        <v>888.265</v>
      </c>
      <c r="L78" s="65">
        <v>889.335</v>
      </c>
      <c r="M78" s="63">
        <v>126</v>
      </c>
      <c r="N78" s="46">
        <v>42293</v>
      </c>
      <c r="O78" s="15"/>
      <c r="P78" s="15"/>
      <c r="Q78" s="15">
        <v>734448</v>
      </c>
      <c r="R78" s="46">
        <v>42461</v>
      </c>
      <c r="S78" s="14" t="s">
        <v>271</v>
      </c>
    </row>
    <row r="79" spans="1:19" ht="47.25">
      <c r="A79" s="73">
        <v>74</v>
      </c>
      <c r="B79" s="14" t="s">
        <v>74</v>
      </c>
      <c r="C79" s="62">
        <v>7740000076</v>
      </c>
      <c r="D79" s="62">
        <v>770901001</v>
      </c>
      <c r="E79" s="63" t="s">
        <v>269</v>
      </c>
      <c r="F79" s="63" t="s">
        <v>35</v>
      </c>
      <c r="G79" s="63" t="s">
        <v>337</v>
      </c>
      <c r="H79" s="46" t="s">
        <v>206</v>
      </c>
      <c r="I79" s="65"/>
      <c r="J79" s="65"/>
      <c r="K79" s="65">
        <v>933.265</v>
      </c>
      <c r="L79" s="65">
        <v>934.335</v>
      </c>
      <c r="M79" s="63">
        <v>126</v>
      </c>
      <c r="N79" s="46">
        <v>42293</v>
      </c>
      <c r="O79" s="15"/>
      <c r="P79" s="15"/>
      <c r="Q79" s="15">
        <v>734448</v>
      </c>
      <c r="R79" s="46">
        <v>42461</v>
      </c>
      <c r="S79" s="14" t="s">
        <v>271</v>
      </c>
    </row>
    <row r="80" spans="1:19" ht="47.25">
      <c r="A80" s="73">
        <v>75</v>
      </c>
      <c r="B80" s="14" t="s">
        <v>41</v>
      </c>
      <c r="C80" s="100" t="s">
        <v>42</v>
      </c>
      <c r="D80" s="100" t="s">
        <v>211</v>
      </c>
      <c r="E80" s="101" t="s">
        <v>254</v>
      </c>
      <c r="F80" s="102" t="s">
        <v>35</v>
      </c>
      <c r="G80" s="101" t="s">
        <v>322</v>
      </c>
      <c r="H80" s="103" t="s">
        <v>323</v>
      </c>
      <c r="I80" s="104">
        <v>913.4</v>
      </c>
      <c r="J80" s="104">
        <v>915</v>
      </c>
      <c r="K80" s="104"/>
      <c r="L80" s="104"/>
      <c r="M80" s="105">
        <v>4</v>
      </c>
      <c r="N80" s="103">
        <v>42392</v>
      </c>
      <c r="O80" s="15"/>
      <c r="P80" s="15"/>
      <c r="Q80" s="15">
        <v>422400</v>
      </c>
      <c r="R80" s="103">
        <v>42429</v>
      </c>
      <c r="S80" s="14" t="s">
        <v>256</v>
      </c>
    </row>
    <row r="81" spans="1:19" ht="47.25">
      <c r="A81" s="73">
        <v>76</v>
      </c>
      <c r="B81" s="14" t="s">
        <v>41</v>
      </c>
      <c r="C81" s="100" t="s">
        <v>42</v>
      </c>
      <c r="D81" s="100" t="s">
        <v>211</v>
      </c>
      <c r="E81" s="101" t="s">
        <v>254</v>
      </c>
      <c r="F81" s="102" t="s">
        <v>35</v>
      </c>
      <c r="G81" s="101" t="s">
        <v>322</v>
      </c>
      <c r="H81" s="103" t="s">
        <v>323</v>
      </c>
      <c r="I81" s="104">
        <v>958.4</v>
      </c>
      <c r="J81" s="104">
        <v>960</v>
      </c>
      <c r="K81" s="104"/>
      <c r="L81" s="104"/>
      <c r="M81" s="105">
        <v>4</v>
      </c>
      <c r="N81" s="103">
        <v>42392</v>
      </c>
      <c r="O81" s="15"/>
      <c r="P81" s="15"/>
      <c r="Q81" s="15">
        <v>422400</v>
      </c>
      <c r="R81" s="103">
        <v>42429</v>
      </c>
      <c r="S81" s="14" t="s">
        <v>256</v>
      </c>
    </row>
    <row r="82" spans="9:17" ht="15.75">
      <c r="I82" s="132"/>
      <c r="J82" s="132"/>
      <c r="K82" s="132"/>
      <c r="L82" s="132"/>
      <c r="M82" s="132"/>
      <c r="N82" s="132"/>
      <c r="O82" s="132"/>
      <c r="P82" s="132"/>
      <c r="Q82" s="132"/>
    </row>
  </sheetData>
  <sheetProtection/>
  <autoFilter ref="A5:S82"/>
  <mergeCells count="15">
    <mergeCell ref="I4:J4"/>
    <mergeCell ref="K4:L4"/>
    <mergeCell ref="M4:N4"/>
    <mergeCell ref="O4:R4"/>
    <mergeCell ref="S4:S5"/>
    <mergeCell ref="A1:S1"/>
    <mergeCell ref="A2:S2"/>
    <mergeCell ref="A3:I3"/>
    <mergeCell ref="A4:A5"/>
    <mergeCell ref="B4:B5"/>
    <mergeCell ref="C4:C5"/>
    <mergeCell ref="D4:D5"/>
    <mergeCell ref="E4:E5"/>
    <mergeCell ref="F4:F5"/>
    <mergeCell ref="G4:H4"/>
  </mergeCells>
  <printOptions/>
  <pageMargins left="0.1968503937007874" right="0.1968503937007874" top="0.7480314960629921" bottom="0.7480314960629921" header="0.31496062992125984" footer="0.31496062992125984"/>
  <pageSetup firstPageNumber="12" useFirstPageNumber="1" fitToHeight="2000" fitToWidth="1" horizontalDpi="600" verticalDpi="600" orientation="landscape" paperSize="9" scale="3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zoomScale="60" zoomScaleNormal="60" zoomScalePageLayoutView="60" workbookViewId="0" topLeftCell="A1">
      <selection activeCell="S3" sqref="S3"/>
    </sheetView>
  </sheetViews>
  <sheetFormatPr defaultColWidth="9.00390625" defaultRowHeight="15"/>
  <cols>
    <col min="1" max="1" width="5.8515625" style="69" customWidth="1"/>
    <col min="2" max="2" width="49.00390625" style="83" customWidth="1"/>
    <col min="3" max="4" width="15.7109375" style="84" customWidth="1"/>
    <col min="5" max="5" width="25.7109375" style="84" customWidth="1"/>
    <col min="6" max="6" width="15.7109375" style="85" customWidth="1"/>
    <col min="7" max="7" width="17.57421875" style="86" customWidth="1"/>
    <col min="8" max="8" width="16.140625" style="84" customWidth="1"/>
    <col min="9" max="12" width="13.421875" style="84" customWidth="1"/>
    <col min="13" max="13" width="12.140625" style="86" customWidth="1"/>
    <col min="14" max="14" width="17.7109375" style="84" customWidth="1"/>
    <col min="15" max="15" width="17.8515625" style="114" customWidth="1"/>
    <col min="16" max="16" width="22.8515625" style="115" customWidth="1"/>
    <col min="17" max="17" width="18.8515625" style="115" customWidth="1"/>
    <col min="18" max="18" width="16.28125" style="114" customWidth="1"/>
    <col min="19" max="19" width="46.7109375" style="69" customWidth="1"/>
    <col min="20" max="20" width="16.140625" style="69" customWidth="1"/>
    <col min="21" max="16384" width="9.00390625" style="69" customWidth="1"/>
  </cols>
  <sheetData>
    <row r="1" spans="1:19" s="67" customFormat="1" ht="40.5" customHeight="1">
      <c r="A1" s="145" t="s">
        <v>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s="67" customFormat="1" ht="18.75">
      <c r="A2" s="146" t="s">
        <v>30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4" ht="15.75">
      <c r="A3" s="147"/>
      <c r="B3" s="147"/>
      <c r="C3" s="147"/>
      <c r="D3" s="147"/>
      <c r="E3" s="147"/>
      <c r="F3" s="147"/>
      <c r="G3" s="147"/>
      <c r="H3" s="147"/>
      <c r="I3" s="147"/>
      <c r="J3" s="69"/>
      <c r="K3" s="69"/>
      <c r="L3" s="69"/>
      <c r="M3" s="69"/>
      <c r="N3" s="69"/>
    </row>
    <row r="4" spans="1:19" ht="75.75" customHeight="1">
      <c r="A4" s="136" t="s">
        <v>0</v>
      </c>
      <c r="B4" s="136" t="s">
        <v>22</v>
      </c>
      <c r="C4" s="136" t="s">
        <v>1</v>
      </c>
      <c r="D4" s="136" t="s">
        <v>2</v>
      </c>
      <c r="E4" s="136" t="s">
        <v>4</v>
      </c>
      <c r="F4" s="136" t="s">
        <v>14</v>
      </c>
      <c r="G4" s="137" t="s">
        <v>5</v>
      </c>
      <c r="H4" s="137"/>
      <c r="I4" s="136" t="s">
        <v>23</v>
      </c>
      <c r="J4" s="136"/>
      <c r="K4" s="136" t="s">
        <v>24</v>
      </c>
      <c r="L4" s="136"/>
      <c r="M4" s="138" t="s">
        <v>16</v>
      </c>
      <c r="N4" s="139"/>
      <c r="O4" s="136" t="s">
        <v>19</v>
      </c>
      <c r="P4" s="136"/>
      <c r="Q4" s="136"/>
      <c r="R4" s="136"/>
      <c r="S4" s="136" t="s">
        <v>15</v>
      </c>
    </row>
    <row r="5" spans="1:19" s="72" customFormat="1" ht="47.25">
      <c r="A5" s="136"/>
      <c r="B5" s="136"/>
      <c r="C5" s="136"/>
      <c r="D5" s="136"/>
      <c r="E5" s="136"/>
      <c r="F5" s="136"/>
      <c r="G5" s="7" t="s">
        <v>6</v>
      </c>
      <c r="H5" s="7" t="s">
        <v>7</v>
      </c>
      <c r="I5" s="133" t="s">
        <v>8</v>
      </c>
      <c r="J5" s="133" t="s">
        <v>9</v>
      </c>
      <c r="K5" s="133" t="s">
        <v>8</v>
      </c>
      <c r="L5" s="133" t="s">
        <v>9</v>
      </c>
      <c r="M5" s="133" t="s">
        <v>17</v>
      </c>
      <c r="N5" s="133" t="s">
        <v>18</v>
      </c>
      <c r="O5" s="133" t="s">
        <v>10</v>
      </c>
      <c r="P5" s="133" t="s">
        <v>13</v>
      </c>
      <c r="Q5" s="133" t="s">
        <v>11</v>
      </c>
      <c r="R5" s="133" t="s">
        <v>12</v>
      </c>
      <c r="S5" s="136"/>
    </row>
    <row r="6" spans="1:19" ht="31.5">
      <c r="A6" s="73">
        <v>1</v>
      </c>
      <c r="B6" s="14" t="s">
        <v>86</v>
      </c>
      <c r="C6" s="49">
        <v>7743895280</v>
      </c>
      <c r="D6" s="49">
        <v>774301001</v>
      </c>
      <c r="E6" s="49" t="s">
        <v>317</v>
      </c>
      <c r="F6" s="49" t="s">
        <v>35</v>
      </c>
      <c r="G6" s="50" t="s">
        <v>318</v>
      </c>
      <c r="H6" s="50">
        <v>37959</v>
      </c>
      <c r="I6" s="49"/>
      <c r="J6" s="49"/>
      <c r="K6" s="49">
        <v>888.265</v>
      </c>
      <c r="L6" s="49">
        <v>889.935</v>
      </c>
      <c r="M6" s="49">
        <v>126</v>
      </c>
      <c r="N6" s="50">
        <v>42293</v>
      </c>
      <c r="O6" s="15"/>
      <c r="P6" s="15"/>
      <c r="Q6" s="15">
        <v>1587168</v>
      </c>
      <c r="R6" s="66">
        <v>42461</v>
      </c>
      <c r="S6" s="14" t="s">
        <v>319</v>
      </c>
    </row>
    <row r="7" spans="1:19" ht="31.5">
      <c r="A7" s="73">
        <v>2</v>
      </c>
      <c r="B7" s="14" t="s">
        <v>86</v>
      </c>
      <c r="C7" s="49">
        <v>7743895280</v>
      </c>
      <c r="D7" s="49">
        <v>774301001</v>
      </c>
      <c r="E7" s="49" t="s">
        <v>317</v>
      </c>
      <c r="F7" s="49" t="s">
        <v>35</v>
      </c>
      <c r="G7" s="50" t="s">
        <v>318</v>
      </c>
      <c r="H7" s="50">
        <v>37959</v>
      </c>
      <c r="I7" s="49"/>
      <c r="J7" s="49"/>
      <c r="K7" s="49">
        <v>933.265</v>
      </c>
      <c r="L7" s="49">
        <v>934.935</v>
      </c>
      <c r="M7" s="49">
        <v>126</v>
      </c>
      <c r="N7" s="50">
        <v>42293</v>
      </c>
      <c r="O7" s="15"/>
      <c r="P7" s="15"/>
      <c r="Q7" s="15">
        <v>1587168</v>
      </c>
      <c r="R7" s="66">
        <v>42461</v>
      </c>
      <c r="S7" s="14" t="s">
        <v>319</v>
      </c>
    </row>
    <row r="8" spans="1:19" ht="47.25">
      <c r="A8" s="73">
        <v>3</v>
      </c>
      <c r="B8" s="14" t="s">
        <v>153</v>
      </c>
      <c r="C8" s="98" t="s">
        <v>312</v>
      </c>
      <c r="D8" s="98" t="s">
        <v>313</v>
      </c>
      <c r="E8" s="49" t="s">
        <v>314</v>
      </c>
      <c r="F8" s="48" t="s">
        <v>39</v>
      </c>
      <c r="G8" s="63" t="s">
        <v>338</v>
      </c>
      <c r="H8" s="46">
        <v>41115</v>
      </c>
      <c r="I8" s="116">
        <v>854.5</v>
      </c>
      <c r="J8" s="116">
        <v>862</v>
      </c>
      <c r="K8" s="117"/>
      <c r="L8" s="117"/>
      <c r="M8" s="51"/>
      <c r="N8" s="50"/>
      <c r="O8" s="15"/>
      <c r="P8" s="15">
        <v>91377</v>
      </c>
      <c r="Q8" s="15">
        <v>514800</v>
      </c>
      <c r="R8" s="66">
        <v>42213</v>
      </c>
      <c r="S8" s="14" t="s">
        <v>315</v>
      </c>
    </row>
    <row r="9" spans="1:19" ht="47.25">
      <c r="A9" s="73">
        <v>4</v>
      </c>
      <c r="B9" s="14" t="s">
        <v>153</v>
      </c>
      <c r="C9" s="98" t="s">
        <v>312</v>
      </c>
      <c r="D9" s="98" t="s">
        <v>313</v>
      </c>
      <c r="E9" s="49" t="s">
        <v>314</v>
      </c>
      <c r="F9" s="48" t="s">
        <v>39</v>
      </c>
      <c r="G9" s="63" t="s">
        <v>338</v>
      </c>
      <c r="H9" s="46">
        <v>41115</v>
      </c>
      <c r="I9" s="57">
        <v>813.5</v>
      </c>
      <c r="J9" s="57">
        <v>821</v>
      </c>
      <c r="K9" s="117"/>
      <c r="L9" s="117"/>
      <c r="M9" s="51"/>
      <c r="N9" s="112"/>
      <c r="O9" s="15"/>
      <c r="P9" s="15">
        <v>91377</v>
      </c>
      <c r="Q9" s="15">
        <v>514800</v>
      </c>
      <c r="R9" s="66">
        <v>42213</v>
      </c>
      <c r="S9" s="14" t="s">
        <v>315</v>
      </c>
    </row>
    <row r="10" spans="1:19" ht="47.25">
      <c r="A10" s="73">
        <v>5</v>
      </c>
      <c r="B10" s="14" t="s">
        <v>41</v>
      </c>
      <c r="C10" s="98" t="s">
        <v>42</v>
      </c>
      <c r="D10" s="98" t="s">
        <v>43</v>
      </c>
      <c r="E10" s="49" t="s">
        <v>314</v>
      </c>
      <c r="F10" s="48" t="s">
        <v>35</v>
      </c>
      <c r="G10" s="49" t="s">
        <v>316</v>
      </c>
      <c r="H10" s="50">
        <v>37959</v>
      </c>
      <c r="I10" s="59"/>
      <c r="J10" s="59"/>
      <c r="K10" s="49">
        <v>888.265</v>
      </c>
      <c r="L10" s="49">
        <v>889.935</v>
      </c>
      <c r="M10" s="49">
        <v>126</v>
      </c>
      <c r="N10" s="50">
        <v>42293</v>
      </c>
      <c r="O10" s="15"/>
      <c r="P10" s="15"/>
      <c r="Q10" s="15">
        <v>1146288</v>
      </c>
      <c r="R10" s="66">
        <v>42461</v>
      </c>
      <c r="S10" s="14" t="s">
        <v>315</v>
      </c>
    </row>
    <row r="11" spans="1:19" ht="47.25">
      <c r="A11" s="73">
        <v>6</v>
      </c>
      <c r="B11" s="14" t="s">
        <v>41</v>
      </c>
      <c r="C11" s="98" t="s">
        <v>42</v>
      </c>
      <c r="D11" s="98" t="s">
        <v>43</v>
      </c>
      <c r="E11" s="49" t="s">
        <v>314</v>
      </c>
      <c r="F11" s="48" t="s">
        <v>35</v>
      </c>
      <c r="G11" s="49" t="s">
        <v>316</v>
      </c>
      <c r="H11" s="50">
        <v>37959</v>
      </c>
      <c r="I11" s="59"/>
      <c r="J11" s="59"/>
      <c r="K11" s="49">
        <v>933.265</v>
      </c>
      <c r="L11" s="49">
        <v>934.935</v>
      </c>
      <c r="M11" s="49">
        <v>126</v>
      </c>
      <c r="N11" s="50">
        <v>42293</v>
      </c>
      <c r="O11" s="15"/>
      <c r="P11" s="15"/>
      <c r="Q11" s="15">
        <v>1146288</v>
      </c>
      <c r="R11" s="66">
        <v>42461</v>
      </c>
      <c r="S11" s="14" t="s">
        <v>315</v>
      </c>
    </row>
    <row r="12" spans="1:19" ht="47.25">
      <c r="A12" s="73">
        <v>7</v>
      </c>
      <c r="B12" s="14" t="s">
        <v>41</v>
      </c>
      <c r="C12" s="48">
        <v>7812014560</v>
      </c>
      <c r="D12" s="48">
        <v>230802001</v>
      </c>
      <c r="E12" s="49" t="s">
        <v>281</v>
      </c>
      <c r="F12" s="48" t="s">
        <v>35</v>
      </c>
      <c r="G12" s="50" t="s">
        <v>282</v>
      </c>
      <c r="H12" s="50">
        <v>37959</v>
      </c>
      <c r="I12" s="57"/>
      <c r="J12" s="57"/>
      <c r="K12" s="49">
        <v>888.3</v>
      </c>
      <c r="L12" s="49">
        <v>889.9</v>
      </c>
      <c r="M12" s="51">
        <v>126</v>
      </c>
      <c r="N12" s="50">
        <v>42293</v>
      </c>
      <c r="O12" s="15"/>
      <c r="P12" s="15"/>
      <c r="Q12" s="15">
        <v>1098240</v>
      </c>
      <c r="R12" s="66">
        <v>42461</v>
      </c>
      <c r="S12" s="14" t="s">
        <v>283</v>
      </c>
    </row>
    <row r="13" spans="1:19" ht="47.25">
      <c r="A13" s="73">
        <v>8</v>
      </c>
      <c r="B13" s="14" t="s">
        <v>41</v>
      </c>
      <c r="C13" s="48">
        <v>7812014560</v>
      </c>
      <c r="D13" s="48">
        <v>230802001</v>
      </c>
      <c r="E13" s="49" t="s">
        <v>281</v>
      </c>
      <c r="F13" s="48" t="s">
        <v>35</v>
      </c>
      <c r="G13" s="50" t="s">
        <v>282</v>
      </c>
      <c r="H13" s="50">
        <v>37959</v>
      </c>
      <c r="I13" s="57"/>
      <c r="J13" s="57"/>
      <c r="K13" s="49">
        <v>933.3</v>
      </c>
      <c r="L13" s="49">
        <v>934.9</v>
      </c>
      <c r="M13" s="51">
        <v>126</v>
      </c>
      <c r="N13" s="50">
        <v>42293</v>
      </c>
      <c r="O13" s="15"/>
      <c r="P13" s="15"/>
      <c r="Q13" s="15">
        <v>1098240</v>
      </c>
      <c r="R13" s="66">
        <v>42461</v>
      </c>
      <c r="S13" s="14" t="s">
        <v>283</v>
      </c>
    </row>
    <row r="14" spans="1:19" ht="63">
      <c r="A14" s="73">
        <v>9</v>
      </c>
      <c r="B14" s="14" t="s">
        <v>41</v>
      </c>
      <c r="C14" s="49" t="s">
        <v>42</v>
      </c>
      <c r="D14" s="49" t="s">
        <v>43</v>
      </c>
      <c r="E14" s="49" t="s">
        <v>293</v>
      </c>
      <c r="F14" s="49" t="s">
        <v>35</v>
      </c>
      <c r="G14" s="50" t="s">
        <v>294</v>
      </c>
      <c r="H14" s="50">
        <v>37959</v>
      </c>
      <c r="I14" s="49"/>
      <c r="J14" s="49"/>
      <c r="K14" s="49">
        <v>888.3</v>
      </c>
      <c r="L14" s="49">
        <v>889.9</v>
      </c>
      <c r="M14" s="49">
        <v>126</v>
      </c>
      <c r="N14" s="50">
        <v>42293</v>
      </c>
      <c r="O14" s="15"/>
      <c r="P14" s="15"/>
      <c r="Q14" s="15">
        <v>422400</v>
      </c>
      <c r="R14" s="66">
        <v>42461</v>
      </c>
      <c r="S14" s="14" t="s">
        <v>295</v>
      </c>
    </row>
    <row r="15" spans="1:19" ht="63">
      <c r="A15" s="73">
        <v>10</v>
      </c>
      <c r="B15" s="14" t="s">
        <v>41</v>
      </c>
      <c r="C15" s="49" t="s">
        <v>42</v>
      </c>
      <c r="D15" s="49" t="s">
        <v>43</v>
      </c>
      <c r="E15" s="49" t="s">
        <v>293</v>
      </c>
      <c r="F15" s="49" t="s">
        <v>35</v>
      </c>
      <c r="G15" s="50" t="s">
        <v>294</v>
      </c>
      <c r="H15" s="50">
        <v>37959</v>
      </c>
      <c r="I15" s="49"/>
      <c r="J15" s="49"/>
      <c r="K15" s="49">
        <v>933.3</v>
      </c>
      <c r="L15" s="49">
        <v>934.9</v>
      </c>
      <c r="M15" s="49">
        <v>126</v>
      </c>
      <c r="N15" s="50">
        <v>42293</v>
      </c>
      <c r="O15" s="15"/>
      <c r="P15" s="15"/>
      <c r="Q15" s="15">
        <v>422400</v>
      </c>
      <c r="R15" s="66">
        <v>42461</v>
      </c>
      <c r="S15" s="14" t="s">
        <v>295</v>
      </c>
    </row>
    <row r="16" spans="1:19" ht="63">
      <c r="A16" s="73">
        <v>11</v>
      </c>
      <c r="B16" s="14" t="s">
        <v>74</v>
      </c>
      <c r="C16" s="98" t="s">
        <v>75</v>
      </c>
      <c r="D16" s="98" t="s">
        <v>275</v>
      </c>
      <c r="E16" s="118" t="s">
        <v>276</v>
      </c>
      <c r="F16" s="119" t="s">
        <v>35</v>
      </c>
      <c r="G16" s="120" t="s">
        <v>277</v>
      </c>
      <c r="H16" s="50">
        <v>37959</v>
      </c>
      <c r="I16" s="51"/>
      <c r="J16" s="51"/>
      <c r="K16" s="120">
        <v>888.265</v>
      </c>
      <c r="L16" s="120">
        <v>890.135</v>
      </c>
      <c r="M16" s="49">
        <v>126</v>
      </c>
      <c r="N16" s="50">
        <v>42293</v>
      </c>
      <c r="O16" s="15"/>
      <c r="P16" s="15"/>
      <c r="Q16" s="15">
        <v>98736</v>
      </c>
      <c r="R16" s="66">
        <v>42461</v>
      </c>
      <c r="S16" s="14" t="s">
        <v>278</v>
      </c>
    </row>
    <row r="17" spans="1:19" ht="63">
      <c r="A17" s="73">
        <v>12</v>
      </c>
      <c r="B17" s="14" t="s">
        <v>74</v>
      </c>
      <c r="C17" s="98" t="s">
        <v>75</v>
      </c>
      <c r="D17" s="98" t="s">
        <v>275</v>
      </c>
      <c r="E17" s="118" t="s">
        <v>276</v>
      </c>
      <c r="F17" s="119" t="s">
        <v>35</v>
      </c>
      <c r="G17" s="120" t="s">
        <v>277</v>
      </c>
      <c r="H17" s="50">
        <v>37959</v>
      </c>
      <c r="I17" s="121"/>
      <c r="J17" s="121"/>
      <c r="K17" s="120">
        <v>933.265</v>
      </c>
      <c r="L17" s="120">
        <v>935.135</v>
      </c>
      <c r="M17" s="49">
        <v>126</v>
      </c>
      <c r="N17" s="50">
        <v>42293</v>
      </c>
      <c r="O17" s="15"/>
      <c r="P17" s="15"/>
      <c r="Q17" s="15">
        <v>98736</v>
      </c>
      <c r="R17" s="66">
        <v>42461</v>
      </c>
      <c r="S17" s="14" t="s">
        <v>278</v>
      </c>
    </row>
    <row r="18" spans="1:19" ht="63">
      <c r="A18" s="73">
        <v>13</v>
      </c>
      <c r="B18" s="14" t="s">
        <v>41</v>
      </c>
      <c r="C18" s="49">
        <v>7812014560</v>
      </c>
      <c r="D18" s="52">
        <v>631643001</v>
      </c>
      <c r="E18" s="118" t="s">
        <v>279</v>
      </c>
      <c r="F18" s="119" t="s">
        <v>35</v>
      </c>
      <c r="G18" s="120" t="s">
        <v>280</v>
      </c>
      <c r="H18" s="134">
        <v>37959</v>
      </c>
      <c r="I18" s="121"/>
      <c r="J18" s="121"/>
      <c r="K18" s="120">
        <v>888.3</v>
      </c>
      <c r="L18" s="120">
        <v>889.9</v>
      </c>
      <c r="M18" s="49">
        <v>126</v>
      </c>
      <c r="N18" s="50">
        <v>42293</v>
      </c>
      <c r="O18" s="15"/>
      <c r="P18" s="15"/>
      <c r="Q18" s="15">
        <v>1520640</v>
      </c>
      <c r="R18" s="66">
        <v>42461</v>
      </c>
      <c r="S18" s="14" t="s">
        <v>278</v>
      </c>
    </row>
    <row r="19" spans="1:19" ht="63">
      <c r="A19" s="73">
        <v>14</v>
      </c>
      <c r="B19" s="14" t="s">
        <v>41</v>
      </c>
      <c r="C19" s="49">
        <v>7812014560</v>
      </c>
      <c r="D19" s="52">
        <v>631643001</v>
      </c>
      <c r="E19" s="118" t="s">
        <v>279</v>
      </c>
      <c r="F19" s="119" t="s">
        <v>35</v>
      </c>
      <c r="G19" s="120" t="s">
        <v>280</v>
      </c>
      <c r="H19" s="134">
        <v>37959</v>
      </c>
      <c r="I19" s="121"/>
      <c r="J19" s="121"/>
      <c r="K19" s="120">
        <v>933.3</v>
      </c>
      <c r="L19" s="120">
        <v>934.9</v>
      </c>
      <c r="M19" s="49">
        <v>126</v>
      </c>
      <c r="N19" s="50">
        <v>42293</v>
      </c>
      <c r="O19" s="15"/>
      <c r="P19" s="15"/>
      <c r="Q19" s="15">
        <v>1520640</v>
      </c>
      <c r="R19" s="66">
        <v>42461</v>
      </c>
      <c r="S19" s="14" t="s">
        <v>278</v>
      </c>
    </row>
    <row r="20" spans="1:19" ht="47.25">
      <c r="A20" s="73">
        <v>15</v>
      </c>
      <c r="B20" s="14" t="s">
        <v>41</v>
      </c>
      <c r="C20" s="98" t="s">
        <v>42</v>
      </c>
      <c r="D20" s="98" t="s">
        <v>43</v>
      </c>
      <c r="E20" s="58" t="s">
        <v>272</v>
      </c>
      <c r="F20" s="48" t="s">
        <v>35</v>
      </c>
      <c r="G20" s="50" t="s">
        <v>273</v>
      </c>
      <c r="H20" s="50">
        <v>37959</v>
      </c>
      <c r="I20" s="57"/>
      <c r="J20" s="57"/>
      <c r="K20" s="49">
        <v>888.3</v>
      </c>
      <c r="L20" s="49">
        <v>889.9</v>
      </c>
      <c r="M20" s="51">
        <v>126</v>
      </c>
      <c r="N20" s="50">
        <v>42293</v>
      </c>
      <c r="O20" s="15"/>
      <c r="P20" s="15"/>
      <c r="Q20" s="15">
        <v>1098240</v>
      </c>
      <c r="R20" s="66">
        <v>42461</v>
      </c>
      <c r="S20" s="14" t="s">
        <v>274</v>
      </c>
    </row>
    <row r="21" spans="1:19" ht="47.25">
      <c r="A21" s="73">
        <v>16</v>
      </c>
      <c r="B21" s="14" t="s">
        <v>41</v>
      </c>
      <c r="C21" s="98" t="s">
        <v>42</v>
      </c>
      <c r="D21" s="98" t="s">
        <v>43</v>
      </c>
      <c r="E21" s="49" t="s">
        <v>272</v>
      </c>
      <c r="F21" s="48" t="s">
        <v>35</v>
      </c>
      <c r="G21" s="50" t="s">
        <v>273</v>
      </c>
      <c r="H21" s="50">
        <v>37959</v>
      </c>
      <c r="I21" s="57"/>
      <c r="J21" s="57"/>
      <c r="K21" s="49">
        <v>933.3</v>
      </c>
      <c r="L21" s="49">
        <v>934.9</v>
      </c>
      <c r="M21" s="51">
        <v>126</v>
      </c>
      <c r="N21" s="50">
        <v>42293</v>
      </c>
      <c r="O21" s="15"/>
      <c r="P21" s="15"/>
      <c r="Q21" s="15">
        <v>1098240</v>
      </c>
      <c r="R21" s="66">
        <v>42461</v>
      </c>
      <c r="S21" s="14" t="s">
        <v>274</v>
      </c>
    </row>
    <row r="22" spans="1:19" ht="63">
      <c r="A22" s="73">
        <v>17</v>
      </c>
      <c r="B22" s="14" t="s">
        <v>41</v>
      </c>
      <c r="C22" s="49">
        <v>7812014560</v>
      </c>
      <c r="D22" s="49">
        <v>230802001</v>
      </c>
      <c r="E22" s="49" t="s">
        <v>320</v>
      </c>
      <c r="F22" s="49" t="s">
        <v>35</v>
      </c>
      <c r="G22" s="58" t="s">
        <v>321</v>
      </c>
      <c r="H22" s="50">
        <v>37959</v>
      </c>
      <c r="I22" s="51"/>
      <c r="J22" s="51"/>
      <c r="K22" s="49">
        <v>888.3</v>
      </c>
      <c r="L22" s="49">
        <v>889.9</v>
      </c>
      <c r="M22" s="49">
        <v>126</v>
      </c>
      <c r="N22" s="50">
        <v>42293</v>
      </c>
      <c r="O22" s="15"/>
      <c r="P22" s="15"/>
      <c r="Q22" s="15">
        <v>84480</v>
      </c>
      <c r="R22" s="66">
        <v>42461</v>
      </c>
      <c r="S22" s="14" t="s">
        <v>348</v>
      </c>
    </row>
    <row r="23" spans="1:19" ht="63">
      <c r="A23" s="73">
        <v>18</v>
      </c>
      <c r="B23" s="14" t="s">
        <v>41</v>
      </c>
      <c r="C23" s="49">
        <v>7812014560</v>
      </c>
      <c r="D23" s="49">
        <v>230802001</v>
      </c>
      <c r="E23" s="49" t="s">
        <v>320</v>
      </c>
      <c r="F23" s="49" t="s">
        <v>35</v>
      </c>
      <c r="G23" s="58" t="s">
        <v>321</v>
      </c>
      <c r="H23" s="50">
        <v>37959</v>
      </c>
      <c r="I23" s="51"/>
      <c r="J23" s="51"/>
      <c r="K23" s="49">
        <v>933.3</v>
      </c>
      <c r="L23" s="49">
        <v>934.9</v>
      </c>
      <c r="M23" s="49">
        <v>126</v>
      </c>
      <c r="N23" s="50">
        <v>42293</v>
      </c>
      <c r="O23" s="15"/>
      <c r="P23" s="15"/>
      <c r="Q23" s="15">
        <v>84480</v>
      </c>
      <c r="R23" s="66">
        <v>42461</v>
      </c>
      <c r="S23" s="14" t="s">
        <v>348</v>
      </c>
    </row>
    <row r="24" spans="1:19" ht="63">
      <c r="A24" s="73">
        <v>19</v>
      </c>
      <c r="B24" s="14" t="s">
        <v>41</v>
      </c>
      <c r="C24" s="49">
        <v>7812014560</v>
      </c>
      <c r="D24" s="49">
        <v>230802001</v>
      </c>
      <c r="E24" s="49" t="s">
        <v>305</v>
      </c>
      <c r="F24" s="49" t="s">
        <v>35</v>
      </c>
      <c r="G24" s="50" t="s">
        <v>291</v>
      </c>
      <c r="H24" s="50" t="s">
        <v>292</v>
      </c>
      <c r="I24" s="122">
        <v>1710</v>
      </c>
      <c r="J24" s="122">
        <v>1725</v>
      </c>
      <c r="K24" s="49"/>
      <c r="L24" s="49"/>
      <c r="M24" s="49">
        <v>8</v>
      </c>
      <c r="N24" s="50">
        <v>42390</v>
      </c>
      <c r="O24" s="15"/>
      <c r="P24" s="15"/>
      <c r="Q24" s="15">
        <v>2376000</v>
      </c>
      <c r="R24" s="66">
        <v>42370</v>
      </c>
      <c r="S24" s="14" t="s">
        <v>306</v>
      </c>
    </row>
    <row r="25" spans="1:19" ht="63">
      <c r="A25" s="73">
        <v>20</v>
      </c>
      <c r="B25" s="14" t="s">
        <v>41</v>
      </c>
      <c r="C25" s="49">
        <v>7812014560</v>
      </c>
      <c r="D25" s="49">
        <v>230802001</v>
      </c>
      <c r="E25" s="49" t="s">
        <v>305</v>
      </c>
      <c r="F25" s="49" t="s">
        <v>35</v>
      </c>
      <c r="G25" s="50" t="s">
        <v>291</v>
      </c>
      <c r="H25" s="50" t="s">
        <v>292</v>
      </c>
      <c r="I25" s="122">
        <v>1805</v>
      </c>
      <c r="J25" s="122">
        <v>1820</v>
      </c>
      <c r="K25" s="49"/>
      <c r="L25" s="49"/>
      <c r="M25" s="49">
        <v>8</v>
      </c>
      <c r="N25" s="50">
        <v>42390</v>
      </c>
      <c r="O25" s="15"/>
      <c r="P25" s="15"/>
      <c r="Q25" s="15">
        <v>2376000</v>
      </c>
      <c r="R25" s="66">
        <v>42370</v>
      </c>
      <c r="S25" s="14" t="s">
        <v>306</v>
      </c>
    </row>
    <row r="26" spans="1:19" ht="63">
      <c r="A26" s="73">
        <v>21</v>
      </c>
      <c r="B26" s="14" t="s">
        <v>41</v>
      </c>
      <c r="C26" s="49">
        <v>7812014560</v>
      </c>
      <c r="D26" s="49">
        <v>230802001</v>
      </c>
      <c r="E26" s="49" t="s">
        <v>305</v>
      </c>
      <c r="F26" s="49" t="s">
        <v>35</v>
      </c>
      <c r="G26" s="50" t="s">
        <v>307</v>
      </c>
      <c r="H26" s="50">
        <v>37959</v>
      </c>
      <c r="I26" s="59"/>
      <c r="J26" s="59"/>
      <c r="K26" s="49">
        <v>888.3</v>
      </c>
      <c r="L26" s="49">
        <v>889.9</v>
      </c>
      <c r="M26" s="49">
        <v>126</v>
      </c>
      <c r="N26" s="50">
        <v>42293</v>
      </c>
      <c r="O26" s="15"/>
      <c r="P26" s="15"/>
      <c r="Q26" s="15">
        <v>253440</v>
      </c>
      <c r="R26" s="66">
        <v>42461</v>
      </c>
      <c r="S26" s="14" t="s">
        <v>306</v>
      </c>
    </row>
    <row r="27" spans="1:19" ht="63">
      <c r="A27" s="73">
        <v>22</v>
      </c>
      <c r="B27" s="14" t="s">
        <v>41</v>
      </c>
      <c r="C27" s="49">
        <v>7812014560</v>
      </c>
      <c r="D27" s="49">
        <v>230802001</v>
      </c>
      <c r="E27" s="49" t="s">
        <v>305</v>
      </c>
      <c r="F27" s="49" t="s">
        <v>35</v>
      </c>
      <c r="G27" s="50" t="s">
        <v>307</v>
      </c>
      <c r="H27" s="50">
        <v>37959</v>
      </c>
      <c r="I27" s="59"/>
      <c r="J27" s="59"/>
      <c r="K27" s="49">
        <v>933.3</v>
      </c>
      <c r="L27" s="49">
        <v>934.9</v>
      </c>
      <c r="M27" s="49">
        <v>126</v>
      </c>
      <c r="N27" s="50">
        <v>42293</v>
      </c>
      <c r="O27" s="15"/>
      <c r="P27" s="15"/>
      <c r="Q27" s="15">
        <v>253440</v>
      </c>
      <c r="R27" s="66">
        <v>42461</v>
      </c>
      <c r="S27" s="14" t="s">
        <v>306</v>
      </c>
    </row>
    <row r="28" spans="1:19" ht="63">
      <c r="A28" s="73">
        <v>23</v>
      </c>
      <c r="B28" s="14" t="s">
        <v>41</v>
      </c>
      <c r="C28" s="53">
        <v>7812014560</v>
      </c>
      <c r="D28" s="53">
        <v>230802001</v>
      </c>
      <c r="E28" s="52" t="s">
        <v>296</v>
      </c>
      <c r="F28" s="54" t="s">
        <v>35</v>
      </c>
      <c r="G28" s="53" t="s">
        <v>297</v>
      </c>
      <c r="H28" s="50">
        <v>37959</v>
      </c>
      <c r="I28" s="55"/>
      <c r="J28" s="55"/>
      <c r="K28" s="56">
        <v>888.3</v>
      </c>
      <c r="L28" s="56">
        <v>889.5</v>
      </c>
      <c r="M28" s="49">
        <v>126</v>
      </c>
      <c r="N28" s="50">
        <v>42293</v>
      </c>
      <c r="O28" s="15"/>
      <c r="P28" s="15"/>
      <c r="Q28" s="15">
        <v>190080</v>
      </c>
      <c r="R28" s="66">
        <v>42461</v>
      </c>
      <c r="S28" s="14" t="s">
        <v>349</v>
      </c>
    </row>
    <row r="29" spans="1:19" ht="63">
      <c r="A29" s="73">
        <v>24</v>
      </c>
      <c r="B29" s="14" t="s">
        <v>41</v>
      </c>
      <c r="C29" s="53">
        <v>7812014560</v>
      </c>
      <c r="D29" s="53">
        <v>230802001</v>
      </c>
      <c r="E29" s="52" t="s">
        <v>296</v>
      </c>
      <c r="F29" s="54" t="s">
        <v>35</v>
      </c>
      <c r="G29" s="53" t="s">
        <v>297</v>
      </c>
      <c r="H29" s="50">
        <v>37959</v>
      </c>
      <c r="I29" s="55"/>
      <c r="J29" s="55"/>
      <c r="K29" s="56">
        <v>933.3</v>
      </c>
      <c r="L29" s="56">
        <v>934.5</v>
      </c>
      <c r="M29" s="49">
        <v>126</v>
      </c>
      <c r="N29" s="50">
        <v>42293</v>
      </c>
      <c r="O29" s="15"/>
      <c r="P29" s="15"/>
      <c r="Q29" s="15">
        <v>190080</v>
      </c>
      <c r="R29" s="66">
        <v>42461</v>
      </c>
      <c r="S29" s="14" t="s">
        <v>349</v>
      </c>
    </row>
    <row r="30" spans="1:19" ht="63">
      <c r="A30" s="73">
        <v>25</v>
      </c>
      <c r="B30" s="14" t="s">
        <v>41</v>
      </c>
      <c r="C30" s="53">
        <v>7812014560</v>
      </c>
      <c r="D30" s="53">
        <v>230802001</v>
      </c>
      <c r="E30" s="52" t="s">
        <v>298</v>
      </c>
      <c r="F30" s="54" t="s">
        <v>35</v>
      </c>
      <c r="G30" s="53" t="s">
        <v>299</v>
      </c>
      <c r="H30" s="50">
        <v>37959</v>
      </c>
      <c r="I30" s="55"/>
      <c r="J30" s="55"/>
      <c r="K30" s="56">
        <v>880.1</v>
      </c>
      <c r="L30" s="56">
        <v>882.5</v>
      </c>
      <c r="M30" s="49">
        <v>126</v>
      </c>
      <c r="N30" s="50">
        <v>42293</v>
      </c>
      <c r="O30" s="15"/>
      <c r="P30" s="15"/>
      <c r="Q30" s="15">
        <v>1900800</v>
      </c>
      <c r="R30" s="66">
        <v>42461</v>
      </c>
      <c r="S30" s="14" t="s">
        <v>349</v>
      </c>
    </row>
    <row r="31" spans="1:19" ht="63">
      <c r="A31" s="73">
        <v>26</v>
      </c>
      <c r="B31" s="14" t="s">
        <v>41</v>
      </c>
      <c r="C31" s="53">
        <v>7812014560</v>
      </c>
      <c r="D31" s="53">
        <v>230802001</v>
      </c>
      <c r="E31" s="52" t="s">
        <v>298</v>
      </c>
      <c r="F31" s="54" t="s">
        <v>35</v>
      </c>
      <c r="G31" s="53" t="s">
        <v>299</v>
      </c>
      <c r="H31" s="50">
        <v>37959</v>
      </c>
      <c r="I31" s="55"/>
      <c r="J31" s="55"/>
      <c r="K31" s="56">
        <v>883.7</v>
      </c>
      <c r="L31" s="56">
        <v>885.5</v>
      </c>
      <c r="M31" s="49">
        <v>126</v>
      </c>
      <c r="N31" s="50">
        <v>42293</v>
      </c>
      <c r="O31" s="15"/>
      <c r="P31" s="15"/>
      <c r="Q31" s="15">
        <v>1425600</v>
      </c>
      <c r="R31" s="66">
        <v>42461</v>
      </c>
      <c r="S31" s="14" t="s">
        <v>349</v>
      </c>
    </row>
    <row r="32" spans="1:19" ht="63">
      <c r="A32" s="73">
        <v>27</v>
      </c>
      <c r="B32" s="14" t="s">
        <v>41</v>
      </c>
      <c r="C32" s="53">
        <v>7812014560</v>
      </c>
      <c r="D32" s="53">
        <v>230802001</v>
      </c>
      <c r="E32" s="52" t="s">
        <v>298</v>
      </c>
      <c r="F32" s="54" t="s">
        <v>35</v>
      </c>
      <c r="G32" s="53" t="s">
        <v>299</v>
      </c>
      <c r="H32" s="50">
        <v>37959</v>
      </c>
      <c r="I32" s="55"/>
      <c r="J32" s="55"/>
      <c r="K32" s="56">
        <v>888.3</v>
      </c>
      <c r="L32" s="56">
        <v>889.9</v>
      </c>
      <c r="M32" s="49">
        <v>126</v>
      </c>
      <c r="N32" s="50">
        <v>42293</v>
      </c>
      <c r="O32" s="15"/>
      <c r="P32" s="15"/>
      <c r="Q32" s="15">
        <v>1267200</v>
      </c>
      <c r="R32" s="66">
        <v>42461</v>
      </c>
      <c r="S32" s="14" t="s">
        <v>349</v>
      </c>
    </row>
    <row r="33" spans="1:19" ht="63">
      <c r="A33" s="73">
        <v>28</v>
      </c>
      <c r="B33" s="14" t="s">
        <v>41</v>
      </c>
      <c r="C33" s="53">
        <v>7812014560</v>
      </c>
      <c r="D33" s="53">
        <v>230802001</v>
      </c>
      <c r="E33" s="52" t="s">
        <v>298</v>
      </c>
      <c r="F33" s="54" t="s">
        <v>35</v>
      </c>
      <c r="G33" s="53" t="s">
        <v>299</v>
      </c>
      <c r="H33" s="50">
        <v>37959</v>
      </c>
      <c r="I33" s="55"/>
      <c r="J33" s="55"/>
      <c r="K33" s="56">
        <v>925.1</v>
      </c>
      <c r="L33" s="56">
        <v>927.5</v>
      </c>
      <c r="M33" s="49">
        <v>126</v>
      </c>
      <c r="N33" s="50">
        <v>42293</v>
      </c>
      <c r="O33" s="15"/>
      <c r="P33" s="15"/>
      <c r="Q33" s="15">
        <v>1900800</v>
      </c>
      <c r="R33" s="66">
        <v>42461</v>
      </c>
      <c r="S33" s="14" t="s">
        <v>349</v>
      </c>
    </row>
    <row r="34" spans="1:19" ht="63">
      <c r="A34" s="73">
        <v>29</v>
      </c>
      <c r="B34" s="14" t="s">
        <v>41</v>
      </c>
      <c r="C34" s="53">
        <v>7812014560</v>
      </c>
      <c r="D34" s="53">
        <v>230802001</v>
      </c>
      <c r="E34" s="52" t="s">
        <v>298</v>
      </c>
      <c r="F34" s="54" t="s">
        <v>35</v>
      </c>
      <c r="G34" s="53" t="s">
        <v>299</v>
      </c>
      <c r="H34" s="50">
        <v>37959</v>
      </c>
      <c r="I34" s="55"/>
      <c r="J34" s="55"/>
      <c r="K34" s="56">
        <v>928.7</v>
      </c>
      <c r="L34" s="56">
        <v>930.5</v>
      </c>
      <c r="M34" s="49">
        <v>126</v>
      </c>
      <c r="N34" s="50">
        <v>42293</v>
      </c>
      <c r="O34" s="15"/>
      <c r="P34" s="15"/>
      <c r="Q34" s="15">
        <v>1425600</v>
      </c>
      <c r="R34" s="66">
        <v>42461</v>
      </c>
      <c r="S34" s="14" t="s">
        <v>349</v>
      </c>
    </row>
    <row r="35" spans="1:19" ht="63">
      <c r="A35" s="73">
        <v>30</v>
      </c>
      <c r="B35" s="14" t="s">
        <v>41</v>
      </c>
      <c r="C35" s="53">
        <v>7812014560</v>
      </c>
      <c r="D35" s="53">
        <v>230802001</v>
      </c>
      <c r="E35" s="52" t="s">
        <v>298</v>
      </c>
      <c r="F35" s="54" t="s">
        <v>35</v>
      </c>
      <c r="G35" s="53" t="s">
        <v>299</v>
      </c>
      <c r="H35" s="50">
        <v>37959</v>
      </c>
      <c r="I35" s="55"/>
      <c r="J35" s="55"/>
      <c r="K35" s="56">
        <v>933.3</v>
      </c>
      <c r="L35" s="56">
        <v>934.9</v>
      </c>
      <c r="M35" s="49">
        <v>126</v>
      </c>
      <c r="N35" s="50">
        <v>42293</v>
      </c>
      <c r="O35" s="15"/>
      <c r="P35" s="15"/>
      <c r="Q35" s="15">
        <v>1267200</v>
      </c>
      <c r="R35" s="66">
        <v>42461</v>
      </c>
      <c r="S35" s="14" t="s">
        <v>349</v>
      </c>
    </row>
    <row r="36" spans="1:19" ht="63">
      <c r="A36" s="73">
        <v>31</v>
      </c>
      <c r="B36" s="14" t="s">
        <v>74</v>
      </c>
      <c r="C36" s="52">
        <v>7740000076</v>
      </c>
      <c r="D36" s="52">
        <v>230802001</v>
      </c>
      <c r="E36" s="52" t="s">
        <v>296</v>
      </c>
      <c r="F36" s="54" t="s">
        <v>35</v>
      </c>
      <c r="G36" s="53" t="s">
        <v>300</v>
      </c>
      <c r="H36" s="50">
        <v>37959</v>
      </c>
      <c r="I36" s="55"/>
      <c r="J36" s="55"/>
      <c r="K36" s="113">
        <v>889.665</v>
      </c>
      <c r="L36" s="113">
        <v>890.135</v>
      </c>
      <c r="M36" s="49">
        <v>126</v>
      </c>
      <c r="N36" s="50">
        <v>42293</v>
      </c>
      <c r="O36" s="15"/>
      <c r="P36" s="15"/>
      <c r="Q36" s="15">
        <v>74448</v>
      </c>
      <c r="R36" s="66">
        <v>42461</v>
      </c>
      <c r="S36" s="14" t="s">
        <v>349</v>
      </c>
    </row>
    <row r="37" spans="1:19" ht="63">
      <c r="A37" s="73">
        <v>32</v>
      </c>
      <c r="B37" s="14" t="s">
        <v>74</v>
      </c>
      <c r="C37" s="52">
        <v>7740000076</v>
      </c>
      <c r="D37" s="52">
        <v>230802001</v>
      </c>
      <c r="E37" s="52" t="s">
        <v>296</v>
      </c>
      <c r="F37" s="54" t="s">
        <v>35</v>
      </c>
      <c r="G37" s="53" t="s">
        <v>300</v>
      </c>
      <c r="H37" s="50">
        <v>37959</v>
      </c>
      <c r="I37" s="55"/>
      <c r="J37" s="55"/>
      <c r="K37" s="113">
        <v>934.665</v>
      </c>
      <c r="L37" s="113">
        <v>935.135</v>
      </c>
      <c r="M37" s="49">
        <v>126</v>
      </c>
      <c r="N37" s="50">
        <v>42293</v>
      </c>
      <c r="O37" s="15"/>
      <c r="P37" s="15"/>
      <c r="Q37" s="15">
        <v>74448</v>
      </c>
      <c r="R37" s="66">
        <v>42461</v>
      </c>
      <c r="S37" s="14" t="s">
        <v>349</v>
      </c>
    </row>
    <row r="38" spans="1:19" ht="63">
      <c r="A38" s="73">
        <v>33</v>
      </c>
      <c r="B38" s="14" t="s">
        <v>86</v>
      </c>
      <c r="C38" s="53">
        <v>7743895280</v>
      </c>
      <c r="D38" s="53">
        <v>774301001</v>
      </c>
      <c r="E38" s="52" t="s">
        <v>298</v>
      </c>
      <c r="F38" s="54" t="s">
        <v>35</v>
      </c>
      <c r="G38" s="53" t="s">
        <v>301</v>
      </c>
      <c r="H38" s="50">
        <v>41184</v>
      </c>
      <c r="I38" s="55" t="s">
        <v>302</v>
      </c>
      <c r="J38" s="56">
        <v>1850.1</v>
      </c>
      <c r="K38" s="56"/>
      <c r="L38" s="56"/>
      <c r="M38" s="52"/>
      <c r="N38" s="50"/>
      <c r="O38" s="15"/>
      <c r="P38" s="15">
        <v>16632</v>
      </c>
      <c r="Q38" s="15"/>
      <c r="R38" s="66">
        <v>42293</v>
      </c>
      <c r="S38" s="14" t="s">
        <v>349</v>
      </c>
    </row>
    <row r="39" spans="1:19" ht="63">
      <c r="A39" s="73">
        <v>34</v>
      </c>
      <c r="B39" s="14" t="s">
        <v>86</v>
      </c>
      <c r="C39" s="53">
        <v>7743895280</v>
      </c>
      <c r="D39" s="53">
        <v>774301001</v>
      </c>
      <c r="E39" s="52" t="s">
        <v>298</v>
      </c>
      <c r="F39" s="54" t="s">
        <v>35</v>
      </c>
      <c r="G39" s="53" t="s">
        <v>301</v>
      </c>
      <c r="H39" s="50">
        <v>41184</v>
      </c>
      <c r="I39" s="56">
        <v>1864.7</v>
      </c>
      <c r="J39" s="56">
        <v>1864.9</v>
      </c>
      <c r="K39" s="56"/>
      <c r="L39" s="56"/>
      <c r="M39" s="52"/>
      <c r="N39" s="50"/>
      <c r="O39" s="15"/>
      <c r="P39" s="15">
        <v>33264</v>
      </c>
      <c r="Q39" s="15"/>
      <c r="R39" s="66">
        <v>42293</v>
      </c>
      <c r="S39" s="14" t="s">
        <v>349</v>
      </c>
    </row>
    <row r="40" spans="1:19" ht="63">
      <c r="A40" s="73">
        <v>35</v>
      </c>
      <c r="B40" s="14" t="s">
        <v>86</v>
      </c>
      <c r="C40" s="53">
        <v>7743895280</v>
      </c>
      <c r="D40" s="53">
        <v>774301001</v>
      </c>
      <c r="E40" s="52" t="s">
        <v>298</v>
      </c>
      <c r="F40" s="54" t="s">
        <v>35</v>
      </c>
      <c r="G40" s="53" t="s">
        <v>301</v>
      </c>
      <c r="H40" s="50">
        <v>41184</v>
      </c>
      <c r="I40" s="56">
        <v>1879.9</v>
      </c>
      <c r="J40" s="57">
        <v>1880</v>
      </c>
      <c r="K40" s="56"/>
      <c r="L40" s="56"/>
      <c r="M40" s="52"/>
      <c r="N40" s="50"/>
      <c r="O40" s="15"/>
      <c r="P40" s="15">
        <v>16632</v>
      </c>
      <c r="Q40" s="15"/>
      <c r="R40" s="66">
        <v>42293</v>
      </c>
      <c r="S40" s="14" t="s">
        <v>349</v>
      </c>
    </row>
    <row r="41" spans="1:19" ht="63">
      <c r="A41" s="73">
        <v>36</v>
      </c>
      <c r="B41" s="14" t="s">
        <v>86</v>
      </c>
      <c r="C41" s="53">
        <v>7743895280</v>
      </c>
      <c r="D41" s="53">
        <v>774301001</v>
      </c>
      <c r="E41" s="52" t="s">
        <v>296</v>
      </c>
      <c r="F41" s="54" t="s">
        <v>35</v>
      </c>
      <c r="G41" s="53" t="s">
        <v>301</v>
      </c>
      <c r="H41" s="50">
        <v>41184</v>
      </c>
      <c r="I41" s="55" t="s">
        <v>303</v>
      </c>
      <c r="J41" s="55">
        <v>1755.1</v>
      </c>
      <c r="K41" s="56"/>
      <c r="L41" s="56"/>
      <c r="M41" s="52"/>
      <c r="N41" s="50"/>
      <c r="O41" s="15"/>
      <c r="P41" s="15">
        <v>3326.4</v>
      </c>
      <c r="Q41" s="15"/>
      <c r="R41" s="66">
        <v>42293</v>
      </c>
      <c r="S41" s="14" t="s">
        <v>349</v>
      </c>
    </row>
    <row r="42" spans="1:19" ht="63">
      <c r="A42" s="73">
        <v>37</v>
      </c>
      <c r="B42" s="14" t="s">
        <v>86</v>
      </c>
      <c r="C42" s="53">
        <v>7743895280</v>
      </c>
      <c r="D42" s="53">
        <v>774301001</v>
      </c>
      <c r="E42" s="52" t="s">
        <v>296</v>
      </c>
      <c r="F42" s="54" t="s">
        <v>35</v>
      </c>
      <c r="G42" s="53" t="s">
        <v>301</v>
      </c>
      <c r="H42" s="50">
        <v>41184</v>
      </c>
      <c r="I42" s="55">
        <v>1769.7</v>
      </c>
      <c r="J42" s="55">
        <v>1769.9</v>
      </c>
      <c r="K42" s="56"/>
      <c r="L42" s="56"/>
      <c r="M42" s="52"/>
      <c r="N42" s="50"/>
      <c r="O42" s="15"/>
      <c r="P42" s="15">
        <v>6652.8</v>
      </c>
      <c r="Q42" s="15"/>
      <c r="R42" s="66">
        <v>42293</v>
      </c>
      <c r="S42" s="14" t="s">
        <v>349</v>
      </c>
    </row>
    <row r="43" spans="1:19" ht="63">
      <c r="A43" s="73">
        <v>38</v>
      </c>
      <c r="B43" s="14" t="s">
        <v>86</v>
      </c>
      <c r="C43" s="53">
        <v>7743895280</v>
      </c>
      <c r="D43" s="53">
        <v>774301001</v>
      </c>
      <c r="E43" s="52" t="s">
        <v>296</v>
      </c>
      <c r="F43" s="54" t="s">
        <v>35</v>
      </c>
      <c r="G43" s="53" t="s">
        <v>301</v>
      </c>
      <c r="H43" s="50">
        <v>41184</v>
      </c>
      <c r="I43" s="55">
        <v>1784.9</v>
      </c>
      <c r="J43" s="55" t="s">
        <v>304</v>
      </c>
      <c r="K43" s="56"/>
      <c r="L43" s="56"/>
      <c r="M43" s="52"/>
      <c r="N43" s="50"/>
      <c r="O43" s="15"/>
      <c r="P43" s="15">
        <v>3326.4</v>
      </c>
      <c r="Q43" s="15"/>
      <c r="R43" s="66">
        <v>42293</v>
      </c>
      <c r="S43" s="14" t="s">
        <v>349</v>
      </c>
    </row>
    <row r="44" spans="1:19" ht="47.25">
      <c r="A44" s="73">
        <v>39</v>
      </c>
      <c r="B44" s="14" t="s">
        <v>41</v>
      </c>
      <c r="C44" s="98">
        <v>7812014560</v>
      </c>
      <c r="D44" s="98">
        <v>230802001</v>
      </c>
      <c r="E44" s="49" t="s">
        <v>284</v>
      </c>
      <c r="F44" s="48" t="s">
        <v>35</v>
      </c>
      <c r="G44" s="49" t="s">
        <v>287</v>
      </c>
      <c r="H44" s="50">
        <v>37959</v>
      </c>
      <c r="I44" s="57"/>
      <c r="J44" s="57"/>
      <c r="K44" s="49">
        <v>888.3</v>
      </c>
      <c r="L44" s="49">
        <v>890.1</v>
      </c>
      <c r="M44" s="51">
        <v>126</v>
      </c>
      <c r="N44" s="50">
        <v>42293</v>
      </c>
      <c r="O44" s="15"/>
      <c r="P44" s="15"/>
      <c r="Q44" s="15">
        <v>95040</v>
      </c>
      <c r="R44" s="66">
        <v>42461</v>
      </c>
      <c r="S44" s="14" t="s">
        <v>286</v>
      </c>
    </row>
    <row r="45" spans="1:19" ht="47.25">
      <c r="A45" s="73">
        <v>40</v>
      </c>
      <c r="B45" s="14" t="s">
        <v>41</v>
      </c>
      <c r="C45" s="98">
        <v>7812014560</v>
      </c>
      <c r="D45" s="98">
        <v>230802001</v>
      </c>
      <c r="E45" s="49" t="s">
        <v>284</v>
      </c>
      <c r="F45" s="48" t="s">
        <v>35</v>
      </c>
      <c r="G45" s="49" t="s">
        <v>287</v>
      </c>
      <c r="H45" s="50">
        <v>37959</v>
      </c>
      <c r="I45" s="57"/>
      <c r="J45" s="57"/>
      <c r="K45" s="49">
        <v>933.3</v>
      </c>
      <c r="L45" s="49">
        <v>935.1</v>
      </c>
      <c r="M45" s="51">
        <v>126</v>
      </c>
      <c r="N45" s="50">
        <v>42293</v>
      </c>
      <c r="O45" s="15"/>
      <c r="P45" s="15"/>
      <c r="Q45" s="15">
        <v>95040</v>
      </c>
      <c r="R45" s="66">
        <v>42461</v>
      </c>
      <c r="S45" s="14" t="s">
        <v>286</v>
      </c>
    </row>
    <row r="46" spans="1:19" ht="47.25">
      <c r="A46" s="73">
        <v>41</v>
      </c>
      <c r="B46" s="14" t="s">
        <v>41</v>
      </c>
      <c r="C46" s="98">
        <v>7812014560</v>
      </c>
      <c r="D46" s="98">
        <v>230802001</v>
      </c>
      <c r="E46" s="49" t="s">
        <v>284</v>
      </c>
      <c r="F46" s="48" t="s">
        <v>39</v>
      </c>
      <c r="G46" s="98" t="s">
        <v>285</v>
      </c>
      <c r="H46" s="123">
        <v>41115</v>
      </c>
      <c r="I46" s="48">
        <v>783.5</v>
      </c>
      <c r="J46" s="116">
        <v>791</v>
      </c>
      <c r="K46" s="48"/>
      <c r="L46" s="116"/>
      <c r="M46" s="51"/>
      <c r="N46" s="50"/>
      <c r="O46" s="15"/>
      <c r="P46" s="15">
        <v>3366</v>
      </c>
      <c r="Q46" s="15">
        <v>39600</v>
      </c>
      <c r="R46" s="66">
        <v>42339</v>
      </c>
      <c r="S46" s="14" t="s">
        <v>286</v>
      </c>
    </row>
    <row r="47" spans="1:19" ht="47.25">
      <c r="A47" s="73">
        <v>42</v>
      </c>
      <c r="B47" s="14" t="s">
        <v>41</v>
      </c>
      <c r="C47" s="98">
        <v>7812014560</v>
      </c>
      <c r="D47" s="98">
        <v>230802001</v>
      </c>
      <c r="E47" s="49" t="s">
        <v>284</v>
      </c>
      <c r="F47" s="48" t="s">
        <v>39</v>
      </c>
      <c r="G47" s="98" t="s">
        <v>285</v>
      </c>
      <c r="H47" s="123">
        <v>41115</v>
      </c>
      <c r="I47" s="116">
        <v>742.5</v>
      </c>
      <c r="J47" s="116">
        <v>750</v>
      </c>
      <c r="K47" s="116"/>
      <c r="L47" s="116"/>
      <c r="M47" s="51"/>
      <c r="N47" s="50"/>
      <c r="O47" s="15"/>
      <c r="P47" s="15">
        <v>3366</v>
      </c>
      <c r="Q47" s="15">
        <v>39600</v>
      </c>
      <c r="R47" s="66">
        <v>42339</v>
      </c>
      <c r="S47" s="14" t="s">
        <v>286</v>
      </c>
    </row>
    <row r="48" spans="1:19" ht="47.25">
      <c r="A48" s="73">
        <v>43</v>
      </c>
      <c r="B48" s="14" t="s">
        <v>153</v>
      </c>
      <c r="C48" s="98">
        <v>7713076301</v>
      </c>
      <c r="D48" s="98" t="s">
        <v>288</v>
      </c>
      <c r="E48" s="49" t="s">
        <v>284</v>
      </c>
      <c r="F48" s="48" t="s">
        <v>35</v>
      </c>
      <c r="G48" s="98" t="s">
        <v>289</v>
      </c>
      <c r="H48" s="124" t="s">
        <v>290</v>
      </c>
      <c r="I48" s="116">
        <v>894.2</v>
      </c>
      <c r="J48" s="116">
        <v>894.3</v>
      </c>
      <c r="K48" s="116"/>
      <c r="L48" s="116"/>
      <c r="M48" s="49">
        <v>8</v>
      </c>
      <c r="N48" s="50">
        <v>42390</v>
      </c>
      <c r="O48" s="15"/>
      <c r="P48" s="15">
        <v>1108.8</v>
      </c>
      <c r="Q48" s="15"/>
      <c r="R48" s="66">
        <v>42293</v>
      </c>
      <c r="S48" s="14" t="s">
        <v>286</v>
      </c>
    </row>
    <row r="49" spans="1:19" ht="47.25">
      <c r="A49" s="73">
        <v>44</v>
      </c>
      <c r="B49" s="14" t="s">
        <v>153</v>
      </c>
      <c r="C49" s="98">
        <v>7713076301</v>
      </c>
      <c r="D49" s="98" t="s">
        <v>288</v>
      </c>
      <c r="E49" s="49" t="s">
        <v>284</v>
      </c>
      <c r="F49" s="48" t="s">
        <v>35</v>
      </c>
      <c r="G49" s="98" t="s">
        <v>289</v>
      </c>
      <c r="H49" s="124" t="s">
        <v>290</v>
      </c>
      <c r="I49" s="116">
        <v>901.3</v>
      </c>
      <c r="J49" s="116">
        <v>901.4</v>
      </c>
      <c r="K49" s="117"/>
      <c r="L49" s="117"/>
      <c r="M49" s="49">
        <v>8</v>
      </c>
      <c r="N49" s="50">
        <v>42390</v>
      </c>
      <c r="O49" s="15"/>
      <c r="P49" s="15">
        <v>1108.8</v>
      </c>
      <c r="Q49" s="15"/>
      <c r="R49" s="66">
        <v>42293</v>
      </c>
      <c r="S49" s="14" t="s">
        <v>286</v>
      </c>
    </row>
    <row r="50" spans="1:19" ht="47.25">
      <c r="A50" s="73">
        <v>45</v>
      </c>
      <c r="B50" s="14" t="s">
        <v>153</v>
      </c>
      <c r="C50" s="98">
        <v>7713076301</v>
      </c>
      <c r="D50" s="98" t="s">
        <v>288</v>
      </c>
      <c r="E50" s="49" t="s">
        <v>284</v>
      </c>
      <c r="F50" s="48" t="s">
        <v>35</v>
      </c>
      <c r="G50" s="98" t="s">
        <v>289</v>
      </c>
      <c r="H50" s="124" t="s">
        <v>290</v>
      </c>
      <c r="I50" s="116">
        <v>939.2</v>
      </c>
      <c r="J50" s="116">
        <v>939.3</v>
      </c>
      <c r="K50" s="117"/>
      <c r="L50" s="117"/>
      <c r="M50" s="49">
        <v>8</v>
      </c>
      <c r="N50" s="50">
        <v>42390</v>
      </c>
      <c r="O50" s="15"/>
      <c r="P50" s="15">
        <v>1108.8</v>
      </c>
      <c r="Q50" s="15"/>
      <c r="R50" s="66">
        <v>42293</v>
      </c>
      <c r="S50" s="14" t="s">
        <v>286</v>
      </c>
    </row>
    <row r="51" spans="1:19" ht="47.25">
      <c r="A51" s="73">
        <v>46</v>
      </c>
      <c r="B51" s="14" t="s">
        <v>153</v>
      </c>
      <c r="C51" s="98">
        <v>7713076301</v>
      </c>
      <c r="D51" s="98" t="s">
        <v>288</v>
      </c>
      <c r="E51" s="49" t="s">
        <v>284</v>
      </c>
      <c r="F51" s="48" t="s">
        <v>35</v>
      </c>
      <c r="G51" s="98" t="s">
        <v>289</v>
      </c>
      <c r="H51" s="124" t="s">
        <v>290</v>
      </c>
      <c r="I51" s="116">
        <v>901.3</v>
      </c>
      <c r="J51" s="116">
        <v>901.4</v>
      </c>
      <c r="K51" s="117"/>
      <c r="L51" s="117"/>
      <c r="M51" s="49">
        <v>8</v>
      </c>
      <c r="N51" s="50">
        <v>42390</v>
      </c>
      <c r="O51" s="15"/>
      <c r="P51" s="15">
        <v>1108.8</v>
      </c>
      <c r="Q51" s="15"/>
      <c r="R51" s="66">
        <v>42293</v>
      </c>
      <c r="S51" s="14" t="s">
        <v>286</v>
      </c>
    </row>
    <row r="52" spans="1:19" ht="47.25">
      <c r="A52" s="73">
        <v>47</v>
      </c>
      <c r="B52" s="14" t="s">
        <v>41</v>
      </c>
      <c r="C52" s="98">
        <v>7812014560</v>
      </c>
      <c r="D52" s="98">
        <v>230802001</v>
      </c>
      <c r="E52" s="49" t="s">
        <v>284</v>
      </c>
      <c r="F52" s="48" t="s">
        <v>35</v>
      </c>
      <c r="G52" s="98" t="s">
        <v>289</v>
      </c>
      <c r="H52" s="124" t="s">
        <v>290</v>
      </c>
      <c r="I52" s="116">
        <v>890</v>
      </c>
      <c r="J52" s="116">
        <v>890.1</v>
      </c>
      <c r="K52" s="125"/>
      <c r="L52" s="117"/>
      <c r="M52" s="49">
        <v>8</v>
      </c>
      <c r="N52" s="50">
        <v>42390</v>
      </c>
      <c r="O52" s="15"/>
      <c r="P52" s="15">
        <v>1108.8</v>
      </c>
      <c r="Q52" s="15"/>
      <c r="R52" s="66">
        <v>42293</v>
      </c>
      <c r="S52" s="14" t="s">
        <v>286</v>
      </c>
    </row>
    <row r="53" spans="1:19" ht="47.25">
      <c r="A53" s="73">
        <v>48</v>
      </c>
      <c r="B53" s="14" t="s">
        <v>41</v>
      </c>
      <c r="C53" s="98">
        <v>7812014560</v>
      </c>
      <c r="D53" s="98">
        <v>230802001</v>
      </c>
      <c r="E53" s="49" t="s">
        <v>284</v>
      </c>
      <c r="F53" s="48" t="s">
        <v>35</v>
      </c>
      <c r="G53" s="98" t="s">
        <v>289</v>
      </c>
      <c r="H53" s="124" t="s">
        <v>290</v>
      </c>
      <c r="I53" s="116">
        <v>939.1</v>
      </c>
      <c r="J53" s="116">
        <v>939.2</v>
      </c>
      <c r="K53" s="125"/>
      <c r="L53" s="117"/>
      <c r="M53" s="49">
        <v>8</v>
      </c>
      <c r="N53" s="50">
        <v>42390</v>
      </c>
      <c r="O53" s="15"/>
      <c r="P53" s="15">
        <v>1108.8</v>
      </c>
      <c r="Q53" s="15"/>
      <c r="R53" s="66">
        <v>42293</v>
      </c>
      <c r="S53" s="14" t="s">
        <v>286</v>
      </c>
    </row>
    <row r="54" spans="1:19" ht="47.25">
      <c r="A54" s="73">
        <v>49</v>
      </c>
      <c r="B54" s="14" t="s">
        <v>41</v>
      </c>
      <c r="C54" s="98">
        <v>7812014560</v>
      </c>
      <c r="D54" s="98">
        <v>230802001</v>
      </c>
      <c r="E54" s="49" t="s">
        <v>284</v>
      </c>
      <c r="F54" s="48" t="s">
        <v>35</v>
      </c>
      <c r="G54" s="98" t="s">
        <v>289</v>
      </c>
      <c r="H54" s="124" t="s">
        <v>290</v>
      </c>
      <c r="I54" s="116">
        <v>935</v>
      </c>
      <c r="J54" s="116">
        <v>935.1</v>
      </c>
      <c r="K54" s="125"/>
      <c r="L54" s="117"/>
      <c r="M54" s="49">
        <v>8</v>
      </c>
      <c r="N54" s="50">
        <v>42390</v>
      </c>
      <c r="O54" s="15"/>
      <c r="P54" s="15">
        <v>1108.8</v>
      </c>
      <c r="Q54" s="15"/>
      <c r="R54" s="66">
        <v>42293</v>
      </c>
      <c r="S54" s="14" t="s">
        <v>286</v>
      </c>
    </row>
    <row r="55" spans="1:19" ht="47.25">
      <c r="A55" s="73">
        <v>50</v>
      </c>
      <c r="B55" s="14" t="s">
        <v>41</v>
      </c>
      <c r="C55" s="98">
        <v>7812014560</v>
      </c>
      <c r="D55" s="98">
        <v>230802001</v>
      </c>
      <c r="E55" s="49" t="s">
        <v>284</v>
      </c>
      <c r="F55" s="48" t="s">
        <v>35</v>
      </c>
      <c r="G55" s="98" t="s">
        <v>289</v>
      </c>
      <c r="H55" s="124" t="s">
        <v>290</v>
      </c>
      <c r="I55" s="116">
        <v>939.2</v>
      </c>
      <c r="J55" s="116">
        <v>939.3</v>
      </c>
      <c r="K55" s="125"/>
      <c r="L55" s="117"/>
      <c r="M55" s="49">
        <v>8</v>
      </c>
      <c r="N55" s="50">
        <v>42390</v>
      </c>
      <c r="O55" s="15"/>
      <c r="P55" s="15">
        <v>1108.8</v>
      </c>
      <c r="Q55" s="15"/>
      <c r="R55" s="66">
        <v>42293</v>
      </c>
      <c r="S55" s="14" t="s">
        <v>286</v>
      </c>
    </row>
    <row r="56" spans="1:19" ht="47.25">
      <c r="A56" s="73">
        <v>51</v>
      </c>
      <c r="B56" s="14" t="s">
        <v>41</v>
      </c>
      <c r="C56" s="98">
        <v>7812014560</v>
      </c>
      <c r="D56" s="98">
        <v>230802001</v>
      </c>
      <c r="E56" s="49" t="s">
        <v>284</v>
      </c>
      <c r="F56" s="48" t="s">
        <v>35</v>
      </c>
      <c r="G56" s="98" t="s">
        <v>289</v>
      </c>
      <c r="H56" s="124" t="s">
        <v>290</v>
      </c>
      <c r="I56" s="116">
        <v>911.6</v>
      </c>
      <c r="J56" s="116">
        <v>911.7</v>
      </c>
      <c r="K56" s="125"/>
      <c r="L56" s="117"/>
      <c r="M56" s="49">
        <v>8</v>
      </c>
      <c r="N56" s="50">
        <v>42390</v>
      </c>
      <c r="O56" s="15"/>
      <c r="P56" s="15">
        <v>1108.8</v>
      </c>
      <c r="Q56" s="15"/>
      <c r="R56" s="66">
        <v>42293</v>
      </c>
      <c r="S56" s="14" t="s">
        <v>286</v>
      </c>
    </row>
    <row r="57" spans="1:19" ht="47.25">
      <c r="A57" s="73">
        <v>52</v>
      </c>
      <c r="B57" s="14" t="s">
        <v>41</v>
      </c>
      <c r="C57" s="98">
        <v>7812014560</v>
      </c>
      <c r="D57" s="98">
        <v>230802001</v>
      </c>
      <c r="E57" s="49" t="s">
        <v>284</v>
      </c>
      <c r="F57" s="48" t="s">
        <v>35</v>
      </c>
      <c r="G57" s="98" t="s">
        <v>289</v>
      </c>
      <c r="H57" s="124" t="s">
        <v>290</v>
      </c>
      <c r="I57" s="116">
        <v>914.9</v>
      </c>
      <c r="J57" s="116">
        <v>915</v>
      </c>
      <c r="K57" s="125"/>
      <c r="L57" s="117"/>
      <c r="M57" s="49">
        <v>8</v>
      </c>
      <c r="N57" s="50">
        <v>42390</v>
      </c>
      <c r="O57" s="15"/>
      <c r="P57" s="15">
        <v>1108.8</v>
      </c>
      <c r="Q57" s="15"/>
      <c r="R57" s="66">
        <v>42293</v>
      </c>
      <c r="S57" s="14" t="s">
        <v>286</v>
      </c>
    </row>
    <row r="58" spans="1:19" ht="47.25">
      <c r="A58" s="73">
        <v>53</v>
      </c>
      <c r="B58" s="14" t="s">
        <v>41</v>
      </c>
      <c r="C58" s="98">
        <v>7812014560</v>
      </c>
      <c r="D58" s="98">
        <v>230802001</v>
      </c>
      <c r="E58" s="49" t="s">
        <v>284</v>
      </c>
      <c r="F58" s="48" t="s">
        <v>35</v>
      </c>
      <c r="G58" s="98" t="s">
        <v>289</v>
      </c>
      <c r="H58" s="124" t="s">
        <v>290</v>
      </c>
      <c r="I58" s="116">
        <v>956.6</v>
      </c>
      <c r="J58" s="116">
        <v>956.7</v>
      </c>
      <c r="K58" s="125"/>
      <c r="L58" s="117"/>
      <c r="M58" s="49">
        <v>8</v>
      </c>
      <c r="N58" s="50">
        <v>42390</v>
      </c>
      <c r="O58" s="15"/>
      <c r="P58" s="15">
        <v>1108.8</v>
      </c>
      <c r="Q58" s="15"/>
      <c r="R58" s="66">
        <v>42293</v>
      </c>
      <c r="S58" s="14" t="s">
        <v>286</v>
      </c>
    </row>
    <row r="59" spans="1:19" ht="47.25">
      <c r="A59" s="73">
        <v>54</v>
      </c>
      <c r="B59" s="14" t="s">
        <v>41</v>
      </c>
      <c r="C59" s="98">
        <v>7812014560</v>
      </c>
      <c r="D59" s="98">
        <v>230802001</v>
      </c>
      <c r="E59" s="49" t="s">
        <v>284</v>
      </c>
      <c r="F59" s="48" t="s">
        <v>35</v>
      </c>
      <c r="G59" s="98" t="s">
        <v>289</v>
      </c>
      <c r="H59" s="124" t="s">
        <v>290</v>
      </c>
      <c r="I59" s="116">
        <v>959.9</v>
      </c>
      <c r="J59" s="116">
        <v>960</v>
      </c>
      <c r="K59" s="125"/>
      <c r="L59" s="117"/>
      <c r="M59" s="49">
        <v>8</v>
      </c>
      <c r="N59" s="50">
        <v>42390</v>
      </c>
      <c r="O59" s="15"/>
      <c r="P59" s="15">
        <v>1108.8</v>
      </c>
      <c r="Q59" s="15"/>
      <c r="R59" s="66">
        <v>42293</v>
      </c>
      <c r="S59" s="14" t="s">
        <v>286</v>
      </c>
    </row>
    <row r="60" spans="1:19" ht="47.25">
      <c r="A60" s="73">
        <v>55</v>
      </c>
      <c r="B60" s="14" t="s">
        <v>74</v>
      </c>
      <c r="C60" s="98">
        <v>7740000076</v>
      </c>
      <c r="D60" s="98" t="s">
        <v>288</v>
      </c>
      <c r="E60" s="49" t="s">
        <v>284</v>
      </c>
      <c r="F60" s="48" t="s">
        <v>35</v>
      </c>
      <c r="G60" s="98" t="s">
        <v>289</v>
      </c>
      <c r="H60" s="124" t="s">
        <v>290</v>
      </c>
      <c r="I60" s="116">
        <v>901.4</v>
      </c>
      <c r="J60" s="116">
        <v>901.5</v>
      </c>
      <c r="K60" s="125"/>
      <c r="L60" s="117"/>
      <c r="M60" s="49">
        <v>8</v>
      </c>
      <c r="N60" s="50">
        <v>42390</v>
      </c>
      <c r="O60" s="15"/>
      <c r="P60" s="15">
        <v>1108.8</v>
      </c>
      <c r="Q60" s="15"/>
      <c r="R60" s="66">
        <v>42293</v>
      </c>
      <c r="S60" s="14" t="s">
        <v>286</v>
      </c>
    </row>
    <row r="61" spans="1:19" ht="47.25">
      <c r="A61" s="73">
        <v>56</v>
      </c>
      <c r="B61" s="14" t="s">
        <v>74</v>
      </c>
      <c r="C61" s="98">
        <v>7740000076</v>
      </c>
      <c r="D61" s="98" t="s">
        <v>288</v>
      </c>
      <c r="E61" s="49" t="s">
        <v>284</v>
      </c>
      <c r="F61" s="48" t="s">
        <v>35</v>
      </c>
      <c r="G61" s="98" t="s">
        <v>289</v>
      </c>
      <c r="H61" s="124" t="s">
        <v>290</v>
      </c>
      <c r="I61" s="116">
        <v>911.5</v>
      </c>
      <c r="J61" s="116">
        <v>911.6</v>
      </c>
      <c r="K61" s="125"/>
      <c r="L61" s="117"/>
      <c r="M61" s="49">
        <v>8</v>
      </c>
      <c r="N61" s="50">
        <v>42390</v>
      </c>
      <c r="O61" s="15"/>
      <c r="P61" s="15">
        <v>1108.8</v>
      </c>
      <c r="Q61" s="15"/>
      <c r="R61" s="66">
        <v>42293</v>
      </c>
      <c r="S61" s="14" t="s">
        <v>286</v>
      </c>
    </row>
    <row r="62" spans="1:19" ht="47.25">
      <c r="A62" s="73">
        <v>57</v>
      </c>
      <c r="B62" s="14" t="s">
        <v>74</v>
      </c>
      <c r="C62" s="98">
        <v>7740000076</v>
      </c>
      <c r="D62" s="98" t="s">
        <v>288</v>
      </c>
      <c r="E62" s="49" t="s">
        <v>284</v>
      </c>
      <c r="F62" s="48" t="s">
        <v>35</v>
      </c>
      <c r="G62" s="98" t="s">
        <v>289</v>
      </c>
      <c r="H62" s="124" t="s">
        <v>290</v>
      </c>
      <c r="I62" s="116">
        <v>946.4</v>
      </c>
      <c r="J62" s="116">
        <v>946.5</v>
      </c>
      <c r="K62" s="125"/>
      <c r="L62" s="117"/>
      <c r="M62" s="49">
        <v>8</v>
      </c>
      <c r="N62" s="50">
        <v>42390</v>
      </c>
      <c r="O62" s="15"/>
      <c r="P62" s="15">
        <v>1108.8</v>
      </c>
      <c r="Q62" s="15"/>
      <c r="R62" s="66">
        <v>42293</v>
      </c>
      <c r="S62" s="14" t="s">
        <v>286</v>
      </c>
    </row>
    <row r="63" spans="1:19" ht="47.25">
      <c r="A63" s="73">
        <v>58</v>
      </c>
      <c r="B63" s="14" t="s">
        <v>74</v>
      </c>
      <c r="C63" s="98">
        <v>7740000076</v>
      </c>
      <c r="D63" s="98" t="s">
        <v>288</v>
      </c>
      <c r="E63" s="49" t="s">
        <v>284</v>
      </c>
      <c r="F63" s="48" t="s">
        <v>35</v>
      </c>
      <c r="G63" s="98" t="s">
        <v>289</v>
      </c>
      <c r="H63" s="124" t="s">
        <v>290</v>
      </c>
      <c r="I63" s="116">
        <v>956.6</v>
      </c>
      <c r="J63" s="116">
        <v>956.7</v>
      </c>
      <c r="K63" s="125"/>
      <c r="L63" s="117"/>
      <c r="M63" s="49">
        <v>8</v>
      </c>
      <c r="N63" s="50">
        <v>42390</v>
      </c>
      <c r="O63" s="15"/>
      <c r="P63" s="15">
        <v>1108.8</v>
      </c>
      <c r="Q63" s="15"/>
      <c r="R63" s="66">
        <v>42293</v>
      </c>
      <c r="S63" s="14" t="s">
        <v>286</v>
      </c>
    </row>
    <row r="64" spans="1:19" ht="47.25">
      <c r="A64" s="73">
        <v>59</v>
      </c>
      <c r="B64" s="14" t="s">
        <v>86</v>
      </c>
      <c r="C64" s="98" t="s">
        <v>87</v>
      </c>
      <c r="D64" s="98" t="s">
        <v>88</v>
      </c>
      <c r="E64" s="49" t="s">
        <v>284</v>
      </c>
      <c r="F64" s="48" t="s">
        <v>35</v>
      </c>
      <c r="G64" s="98" t="s">
        <v>291</v>
      </c>
      <c r="H64" s="124" t="s">
        <v>292</v>
      </c>
      <c r="I64" s="116">
        <v>1769.8</v>
      </c>
      <c r="J64" s="116">
        <v>1769.9</v>
      </c>
      <c r="K64" s="49"/>
      <c r="L64" s="49"/>
      <c r="M64" s="49">
        <v>8</v>
      </c>
      <c r="N64" s="50">
        <v>42390</v>
      </c>
      <c r="O64" s="15"/>
      <c r="P64" s="15">
        <v>1108.8</v>
      </c>
      <c r="Q64" s="15"/>
      <c r="R64" s="66">
        <v>42293</v>
      </c>
      <c r="S64" s="14" t="s">
        <v>286</v>
      </c>
    </row>
    <row r="65" spans="1:19" ht="47.25">
      <c r="A65" s="73">
        <v>60</v>
      </c>
      <c r="B65" s="14" t="s">
        <v>86</v>
      </c>
      <c r="C65" s="98" t="s">
        <v>87</v>
      </c>
      <c r="D65" s="98" t="s">
        <v>88</v>
      </c>
      <c r="E65" s="49" t="s">
        <v>284</v>
      </c>
      <c r="F65" s="48" t="s">
        <v>35</v>
      </c>
      <c r="G65" s="98" t="s">
        <v>291</v>
      </c>
      <c r="H65" s="124" t="s">
        <v>292</v>
      </c>
      <c r="I65" s="116">
        <v>1784.9</v>
      </c>
      <c r="J65" s="116">
        <v>1785</v>
      </c>
      <c r="K65" s="49"/>
      <c r="L65" s="49"/>
      <c r="M65" s="49">
        <v>8</v>
      </c>
      <c r="N65" s="50">
        <v>42390</v>
      </c>
      <c r="O65" s="15"/>
      <c r="P65" s="15">
        <v>1108.8</v>
      </c>
      <c r="Q65" s="15"/>
      <c r="R65" s="66">
        <v>42293</v>
      </c>
      <c r="S65" s="14" t="s">
        <v>286</v>
      </c>
    </row>
    <row r="66" spans="1:19" ht="47.25">
      <c r="A66" s="73">
        <v>61</v>
      </c>
      <c r="B66" s="14" t="s">
        <v>86</v>
      </c>
      <c r="C66" s="98" t="s">
        <v>87</v>
      </c>
      <c r="D66" s="98" t="s">
        <v>88</v>
      </c>
      <c r="E66" s="49" t="s">
        <v>284</v>
      </c>
      <c r="F66" s="48" t="s">
        <v>35</v>
      </c>
      <c r="G66" s="98" t="s">
        <v>291</v>
      </c>
      <c r="H66" s="124" t="s">
        <v>292</v>
      </c>
      <c r="I66" s="116">
        <v>1864.8</v>
      </c>
      <c r="J66" s="116">
        <v>1864.9</v>
      </c>
      <c r="K66" s="49"/>
      <c r="L66" s="49"/>
      <c r="M66" s="49">
        <v>8</v>
      </c>
      <c r="N66" s="50">
        <v>42390</v>
      </c>
      <c r="O66" s="15"/>
      <c r="P66" s="15">
        <v>1108.8</v>
      </c>
      <c r="Q66" s="15"/>
      <c r="R66" s="66">
        <v>42293</v>
      </c>
      <c r="S66" s="14" t="s">
        <v>286</v>
      </c>
    </row>
    <row r="67" spans="1:19" ht="47.25">
      <c r="A67" s="73">
        <v>62</v>
      </c>
      <c r="B67" s="14" t="s">
        <v>86</v>
      </c>
      <c r="C67" s="98" t="s">
        <v>87</v>
      </c>
      <c r="D67" s="98" t="s">
        <v>88</v>
      </c>
      <c r="E67" s="49" t="s">
        <v>284</v>
      </c>
      <c r="F67" s="48" t="s">
        <v>35</v>
      </c>
      <c r="G67" s="98" t="s">
        <v>291</v>
      </c>
      <c r="H67" s="124" t="s">
        <v>292</v>
      </c>
      <c r="I67" s="116">
        <v>1879.9</v>
      </c>
      <c r="J67" s="116">
        <v>1880</v>
      </c>
      <c r="K67" s="49"/>
      <c r="L67" s="49"/>
      <c r="M67" s="49">
        <v>8</v>
      </c>
      <c r="N67" s="50">
        <v>42390</v>
      </c>
      <c r="O67" s="15"/>
      <c r="P67" s="15">
        <v>1108.8</v>
      </c>
      <c r="Q67" s="15"/>
      <c r="R67" s="66">
        <v>42293</v>
      </c>
      <c r="S67" s="14" t="s">
        <v>286</v>
      </c>
    </row>
    <row r="68" spans="1:19" ht="47.25">
      <c r="A68" s="73">
        <v>63</v>
      </c>
      <c r="B68" s="14" t="s">
        <v>41</v>
      </c>
      <c r="C68" s="98">
        <v>7812014560</v>
      </c>
      <c r="D68" s="98">
        <v>230802001</v>
      </c>
      <c r="E68" s="49" t="s">
        <v>284</v>
      </c>
      <c r="F68" s="48" t="s">
        <v>35</v>
      </c>
      <c r="G68" s="98" t="s">
        <v>291</v>
      </c>
      <c r="H68" s="124" t="s">
        <v>292</v>
      </c>
      <c r="I68" s="116">
        <v>1725</v>
      </c>
      <c r="J68" s="116">
        <v>1725.1</v>
      </c>
      <c r="K68" s="125"/>
      <c r="L68" s="49"/>
      <c r="M68" s="49">
        <v>8</v>
      </c>
      <c r="N68" s="50">
        <v>42390</v>
      </c>
      <c r="O68" s="15"/>
      <c r="P68" s="15">
        <v>1108.8</v>
      </c>
      <c r="Q68" s="15"/>
      <c r="R68" s="66">
        <v>42293</v>
      </c>
      <c r="S68" s="14" t="s">
        <v>286</v>
      </c>
    </row>
    <row r="69" spans="1:19" ht="47.25">
      <c r="A69" s="73">
        <v>64</v>
      </c>
      <c r="B69" s="14" t="s">
        <v>41</v>
      </c>
      <c r="C69" s="98">
        <v>7812014560</v>
      </c>
      <c r="D69" s="98">
        <v>230802001</v>
      </c>
      <c r="E69" s="49" t="s">
        <v>284</v>
      </c>
      <c r="F69" s="48" t="s">
        <v>35</v>
      </c>
      <c r="G69" s="98" t="s">
        <v>291</v>
      </c>
      <c r="H69" s="124" t="s">
        <v>292</v>
      </c>
      <c r="I69" s="116">
        <v>1739.9</v>
      </c>
      <c r="J69" s="116">
        <v>1740</v>
      </c>
      <c r="K69" s="125"/>
      <c r="L69" s="49"/>
      <c r="M69" s="49">
        <v>8</v>
      </c>
      <c r="N69" s="50">
        <v>42390</v>
      </c>
      <c r="O69" s="15"/>
      <c r="P69" s="15">
        <v>1108.8</v>
      </c>
      <c r="Q69" s="15"/>
      <c r="R69" s="66">
        <v>42293</v>
      </c>
      <c r="S69" s="14" t="s">
        <v>286</v>
      </c>
    </row>
    <row r="70" spans="1:19" ht="47.25">
      <c r="A70" s="73">
        <v>65</v>
      </c>
      <c r="B70" s="14" t="s">
        <v>41</v>
      </c>
      <c r="C70" s="98">
        <v>7812014560</v>
      </c>
      <c r="D70" s="98">
        <v>230802001</v>
      </c>
      <c r="E70" s="49" t="s">
        <v>284</v>
      </c>
      <c r="F70" s="48" t="s">
        <v>35</v>
      </c>
      <c r="G70" s="98" t="s">
        <v>291</v>
      </c>
      <c r="H70" s="124" t="s">
        <v>292</v>
      </c>
      <c r="I70" s="116">
        <v>1820</v>
      </c>
      <c r="J70" s="116">
        <v>1820.1</v>
      </c>
      <c r="K70" s="125"/>
      <c r="L70" s="49"/>
      <c r="M70" s="49">
        <v>8</v>
      </c>
      <c r="N70" s="50">
        <v>42390</v>
      </c>
      <c r="O70" s="15"/>
      <c r="P70" s="15">
        <v>1108.8</v>
      </c>
      <c r="Q70" s="15"/>
      <c r="R70" s="66">
        <v>42293</v>
      </c>
      <c r="S70" s="14" t="s">
        <v>286</v>
      </c>
    </row>
    <row r="71" spans="1:19" ht="47.25">
      <c r="A71" s="73">
        <v>66</v>
      </c>
      <c r="B71" s="14" t="s">
        <v>41</v>
      </c>
      <c r="C71" s="98">
        <v>7812014560</v>
      </c>
      <c r="D71" s="98">
        <v>230802001</v>
      </c>
      <c r="E71" s="49" t="s">
        <v>284</v>
      </c>
      <c r="F71" s="48" t="s">
        <v>35</v>
      </c>
      <c r="G71" s="98" t="s">
        <v>291</v>
      </c>
      <c r="H71" s="124" t="s">
        <v>292</v>
      </c>
      <c r="I71" s="116">
        <v>1834.9</v>
      </c>
      <c r="J71" s="116">
        <v>1835</v>
      </c>
      <c r="K71" s="125"/>
      <c r="L71" s="49"/>
      <c r="M71" s="49">
        <v>8</v>
      </c>
      <c r="N71" s="50">
        <v>42390</v>
      </c>
      <c r="O71" s="15"/>
      <c r="P71" s="15">
        <v>1108.8</v>
      </c>
      <c r="Q71" s="15"/>
      <c r="R71" s="66">
        <v>42293</v>
      </c>
      <c r="S71" s="14" t="s">
        <v>286</v>
      </c>
    </row>
    <row r="72" spans="1:19" ht="47.25">
      <c r="A72" s="73">
        <v>67</v>
      </c>
      <c r="B72" s="14" t="s">
        <v>74</v>
      </c>
      <c r="C72" s="98">
        <v>7740000076</v>
      </c>
      <c r="D72" s="98" t="s">
        <v>288</v>
      </c>
      <c r="E72" s="49" t="s">
        <v>284</v>
      </c>
      <c r="F72" s="48" t="s">
        <v>35</v>
      </c>
      <c r="G72" s="98" t="s">
        <v>291</v>
      </c>
      <c r="H72" s="124" t="s">
        <v>292</v>
      </c>
      <c r="I72" s="116">
        <v>1740</v>
      </c>
      <c r="J72" s="116">
        <v>1740.1</v>
      </c>
      <c r="K72" s="125"/>
      <c r="L72" s="49"/>
      <c r="M72" s="49">
        <v>8</v>
      </c>
      <c r="N72" s="50">
        <v>42390</v>
      </c>
      <c r="O72" s="15"/>
      <c r="P72" s="15">
        <v>1108.8</v>
      </c>
      <c r="Q72" s="15"/>
      <c r="R72" s="66">
        <v>42293</v>
      </c>
      <c r="S72" s="14" t="s">
        <v>286</v>
      </c>
    </row>
    <row r="73" spans="1:19" ht="47.25">
      <c r="A73" s="73">
        <v>68</v>
      </c>
      <c r="B73" s="14" t="s">
        <v>74</v>
      </c>
      <c r="C73" s="98">
        <v>7740000076</v>
      </c>
      <c r="D73" s="98" t="s">
        <v>288</v>
      </c>
      <c r="E73" s="49" t="s">
        <v>284</v>
      </c>
      <c r="F73" s="48" t="s">
        <v>35</v>
      </c>
      <c r="G73" s="98" t="s">
        <v>291</v>
      </c>
      <c r="H73" s="124" t="s">
        <v>292</v>
      </c>
      <c r="I73" s="116">
        <v>1754.9</v>
      </c>
      <c r="J73" s="116">
        <v>1755</v>
      </c>
      <c r="K73" s="125"/>
      <c r="L73" s="49"/>
      <c r="M73" s="49">
        <v>8</v>
      </c>
      <c r="N73" s="50">
        <v>42390</v>
      </c>
      <c r="O73" s="15"/>
      <c r="P73" s="15">
        <v>1108.8</v>
      </c>
      <c r="Q73" s="15"/>
      <c r="R73" s="66">
        <v>42293</v>
      </c>
      <c r="S73" s="14" t="s">
        <v>286</v>
      </c>
    </row>
    <row r="74" spans="1:19" ht="47.25">
      <c r="A74" s="73">
        <v>69</v>
      </c>
      <c r="B74" s="14" t="s">
        <v>74</v>
      </c>
      <c r="C74" s="98">
        <v>7740000076</v>
      </c>
      <c r="D74" s="98" t="s">
        <v>288</v>
      </c>
      <c r="E74" s="49" t="s">
        <v>284</v>
      </c>
      <c r="F74" s="48" t="s">
        <v>35</v>
      </c>
      <c r="G74" s="98" t="s">
        <v>291</v>
      </c>
      <c r="H74" s="124" t="s">
        <v>292</v>
      </c>
      <c r="I74" s="116">
        <v>1835</v>
      </c>
      <c r="J74" s="116">
        <v>1835.1</v>
      </c>
      <c r="K74" s="125"/>
      <c r="L74" s="49"/>
      <c r="M74" s="49">
        <v>8</v>
      </c>
      <c r="N74" s="50">
        <v>42390</v>
      </c>
      <c r="O74" s="15"/>
      <c r="P74" s="15">
        <v>1108.8</v>
      </c>
      <c r="Q74" s="15"/>
      <c r="R74" s="66">
        <v>42293</v>
      </c>
      <c r="S74" s="14" t="s">
        <v>286</v>
      </c>
    </row>
    <row r="75" spans="1:19" ht="47.25">
      <c r="A75" s="73">
        <v>70</v>
      </c>
      <c r="B75" s="14" t="s">
        <v>74</v>
      </c>
      <c r="C75" s="98">
        <v>7740000076</v>
      </c>
      <c r="D75" s="98" t="s">
        <v>288</v>
      </c>
      <c r="E75" s="49" t="s">
        <v>284</v>
      </c>
      <c r="F75" s="48" t="s">
        <v>35</v>
      </c>
      <c r="G75" s="98" t="s">
        <v>291</v>
      </c>
      <c r="H75" s="124" t="s">
        <v>292</v>
      </c>
      <c r="I75" s="116">
        <v>1849.9</v>
      </c>
      <c r="J75" s="116">
        <v>1850</v>
      </c>
      <c r="K75" s="125"/>
      <c r="L75" s="49"/>
      <c r="M75" s="49">
        <v>8</v>
      </c>
      <c r="N75" s="50">
        <v>42390</v>
      </c>
      <c r="O75" s="15"/>
      <c r="P75" s="15">
        <v>1108.8</v>
      </c>
      <c r="Q75" s="15"/>
      <c r="R75" s="66">
        <v>42293</v>
      </c>
      <c r="S75" s="14" t="s">
        <v>286</v>
      </c>
    </row>
    <row r="76" spans="1:19" ht="47.25">
      <c r="A76" s="73">
        <v>71</v>
      </c>
      <c r="B76" s="14" t="s">
        <v>153</v>
      </c>
      <c r="C76" s="98">
        <v>7713076301</v>
      </c>
      <c r="D76" s="98" t="s">
        <v>288</v>
      </c>
      <c r="E76" s="49" t="s">
        <v>284</v>
      </c>
      <c r="F76" s="48" t="s">
        <v>35</v>
      </c>
      <c r="G76" s="98" t="s">
        <v>291</v>
      </c>
      <c r="H76" s="124" t="s">
        <v>292</v>
      </c>
      <c r="I76" s="116">
        <v>1710</v>
      </c>
      <c r="J76" s="116">
        <v>1710.1</v>
      </c>
      <c r="K76" s="49"/>
      <c r="L76" s="49"/>
      <c r="M76" s="49">
        <v>8</v>
      </c>
      <c r="N76" s="50">
        <v>42390</v>
      </c>
      <c r="O76" s="15"/>
      <c r="P76" s="15">
        <v>1108.8</v>
      </c>
      <c r="Q76" s="15"/>
      <c r="R76" s="66">
        <v>42293</v>
      </c>
      <c r="S76" s="14" t="s">
        <v>286</v>
      </c>
    </row>
    <row r="77" spans="1:19" ht="47.25">
      <c r="A77" s="73">
        <v>72</v>
      </c>
      <c r="B77" s="14" t="s">
        <v>153</v>
      </c>
      <c r="C77" s="98">
        <v>7713076301</v>
      </c>
      <c r="D77" s="98" t="s">
        <v>288</v>
      </c>
      <c r="E77" s="49" t="s">
        <v>284</v>
      </c>
      <c r="F77" s="48" t="s">
        <v>35</v>
      </c>
      <c r="G77" s="98" t="s">
        <v>291</v>
      </c>
      <c r="H77" s="124" t="s">
        <v>292</v>
      </c>
      <c r="I77" s="116">
        <v>1724.9</v>
      </c>
      <c r="J77" s="116">
        <v>1725</v>
      </c>
      <c r="K77" s="49"/>
      <c r="L77" s="49"/>
      <c r="M77" s="49">
        <v>8</v>
      </c>
      <c r="N77" s="50">
        <v>42390</v>
      </c>
      <c r="O77" s="15"/>
      <c r="P77" s="15">
        <v>1108.8</v>
      </c>
      <c r="Q77" s="15"/>
      <c r="R77" s="66">
        <v>42293</v>
      </c>
      <c r="S77" s="14" t="s">
        <v>286</v>
      </c>
    </row>
    <row r="78" spans="1:19" ht="47.25">
      <c r="A78" s="73">
        <v>73</v>
      </c>
      <c r="B78" s="14" t="s">
        <v>153</v>
      </c>
      <c r="C78" s="98">
        <v>7713076301</v>
      </c>
      <c r="D78" s="98" t="s">
        <v>288</v>
      </c>
      <c r="E78" s="49" t="s">
        <v>284</v>
      </c>
      <c r="F78" s="48" t="s">
        <v>35</v>
      </c>
      <c r="G78" s="98" t="s">
        <v>291</v>
      </c>
      <c r="H78" s="124" t="s">
        <v>292</v>
      </c>
      <c r="I78" s="116">
        <v>1805</v>
      </c>
      <c r="J78" s="116">
        <v>1805.1</v>
      </c>
      <c r="K78" s="49"/>
      <c r="L78" s="49"/>
      <c r="M78" s="49">
        <v>8</v>
      </c>
      <c r="N78" s="50">
        <v>42390</v>
      </c>
      <c r="O78" s="15"/>
      <c r="P78" s="15">
        <v>1108.8</v>
      </c>
      <c r="Q78" s="15"/>
      <c r="R78" s="66">
        <v>42293</v>
      </c>
      <c r="S78" s="14" t="s">
        <v>286</v>
      </c>
    </row>
    <row r="79" spans="1:19" ht="47.25">
      <c r="A79" s="73">
        <v>74</v>
      </c>
      <c r="B79" s="14" t="s">
        <v>153</v>
      </c>
      <c r="C79" s="98">
        <v>7713076301</v>
      </c>
      <c r="D79" s="98" t="s">
        <v>288</v>
      </c>
      <c r="E79" s="49" t="s">
        <v>284</v>
      </c>
      <c r="F79" s="48" t="s">
        <v>35</v>
      </c>
      <c r="G79" s="98" t="s">
        <v>291</v>
      </c>
      <c r="H79" s="124" t="s">
        <v>292</v>
      </c>
      <c r="I79" s="116">
        <v>1819.9</v>
      </c>
      <c r="J79" s="116">
        <v>1820</v>
      </c>
      <c r="K79" s="49"/>
      <c r="L79" s="49"/>
      <c r="M79" s="49">
        <v>8</v>
      </c>
      <c r="N79" s="50">
        <v>42390</v>
      </c>
      <c r="O79" s="15"/>
      <c r="P79" s="15">
        <v>1108.8</v>
      </c>
      <c r="Q79" s="15"/>
      <c r="R79" s="66">
        <v>42293</v>
      </c>
      <c r="S79" s="14" t="s">
        <v>286</v>
      </c>
    </row>
    <row r="80" spans="1:19" ht="47.25">
      <c r="A80" s="73">
        <v>75</v>
      </c>
      <c r="B80" s="14" t="s">
        <v>41</v>
      </c>
      <c r="C80" s="58" t="s">
        <v>42</v>
      </c>
      <c r="D80" s="58" t="s">
        <v>308</v>
      </c>
      <c r="E80" s="49" t="s">
        <v>309</v>
      </c>
      <c r="F80" s="49" t="s">
        <v>35</v>
      </c>
      <c r="G80" s="58" t="s">
        <v>301</v>
      </c>
      <c r="H80" s="50">
        <v>41184</v>
      </c>
      <c r="I80" s="51">
        <v>1739.9</v>
      </c>
      <c r="J80" s="122">
        <v>1740</v>
      </c>
      <c r="K80" s="51"/>
      <c r="L80" s="122"/>
      <c r="M80" s="51">
        <v>8</v>
      </c>
      <c r="N80" s="50">
        <v>42390</v>
      </c>
      <c r="O80" s="15"/>
      <c r="P80" s="15">
        <v>11088</v>
      </c>
      <c r="Q80" s="15"/>
      <c r="R80" s="66">
        <v>42293</v>
      </c>
      <c r="S80" s="14" t="s">
        <v>310</v>
      </c>
    </row>
    <row r="81" spans="1:19" ht="47.25">
      <c r="A81" s="73">
        <v>76</v>
      </c>
      <c r="B81" s="14" t="s">
        <v>86</v>
      </c>
      <c r="C81" s="49">
        <v>7743895280</v>
      </c>
      <c r="D81" s="49">
        <v>774301001</v>
      </c>
      <c r="E81" s="49" t="s">
        <v>309</v>
      </c>
      <c r="F81" s="49" t="s">
        <v>35</v>
      </c>
      <c r="G81" s="49" t="s">
        <v>311</v>
      </c>
      <c r="H81" s="50">
        <v>41745</v>
      </c>
      <c r="I81" s="51">
        <v>900.3</v>
      </c>
      <c r="J81" s="51">
        <v>906.9</v>
      </c>
      <c r="K81" s="117"/>
      <c r="L81" s="117"/>
      <c r="M81" s="51">
        <v>4</v>
      </c>
      <c r="N81" s="50">
        <v>42027</v>
      </c>
      <c r="O81" s="15"/>
      <c r="P81" s="15"/>
      <c r="Q81" s="15">
        <v>3484800</v>
      </c>
      <c r="R81" s="66">
        <v>42005</v>
      </c>
      <c r="S81" s="14" t="s">
        <v>310</v>
      </c>
    </row>
    <row r="82" spans="1:19" ht="47.25">
      <c r="A82" s="73">
        <v>77</v>
      </c>
      <c r="B82" s="14" t="s">
        <v>86</v>
      </c>
      <c r="C82" s="49">
        <v>7743895280</v>
      </c>
      <c r="D82" s="49">
        <v>774301001</v>
      </c>
      <c r="E82" s="49" t="s">
        <v>309</v>
      </c>
      <c r="F82" s="49" t="s">
        <v>35</v>
      </c>
      <c r="G82" s="49" t="s">
        <v>311</v>
      </c>
      <c r="H82" s="50">
        <v>41745</v>
      </c>
      <c r="I82" s="51">
        <v>945.3</v>
      </c>
      <c r="J82" s="51">
        <v>951.9</v>
      </c>
      <c r="K82" s="117"/>
      <c r="L82" s="117"/>
      <c r="M82" s="51">
        <v>4</v>
      </c>
      <c r="N82" s="50">
        <v>42027</v>
      </c>
      <c r="O82" s="15"/>
      <c r="P82" s="15"/>
      <c r="Q82" s="15">
        <v>3484800</v>
      </c>
      <c r="R82" s="66">
        <v>42005</v>
      </c>
      <c r="S82" s="14" t="s">
        <v>310</v>
      </c>
    </row>
    <row r="83" spans="13:17" ht="15.75">
      <c r="M83" s="84"/>
      <c r="O83" s="84"/>
      <c r="P83" s="84"/>
      <c r="Q83" s="84"/>
    </row>
    <row r="86" spans="11:17" ht="15.75">
      <c r="K86" s="69"/>
      <c r="L86" s="126"/>
      <c r="M86" s="126"/>
      <c r="N86" s="69"/>
      <c r="P86" s="114"/>
      <c r="Q86" s="114"/>
    </row>
    <row r="87" spans="11:17" ht="15.75">
      <c r="K87" s="69"/>
      <c r="L87" s="126"/>
      <c r="M87" s="126"/>
      <c r="N87" s="69"/>
      <c r="P87" s="114"/>
      <c r="Q87" s="114"/>
    </row>
    <row r="88" spans="11:17" ht="15.75">
      <c r="K88" s="69"/>
      <c r="L88" s="126"/>
      <c r="M88" s="126"/>
      <c r="N88" s="69"/>
      <c r="P88" s="114"/>
      <c r="Q88" s="114"/>
    </row>
    <row r="89" spans="11:17" ht="15.75">
      <c r="K89" s="69"/>
      <c r="L89" s="126"/>
      <c r="M89" s="126"/>
      <c r="N89" s="69"/>
      <c r="P89" s="114"/>
      <c r="Q89" s="114"/>
    </row>
    <row r="90" spans="11:17" ht="15.75">
      <c r="K90" s="69"/>
      <c r="L90" s="126"/>
      <c r="M90" s="126"/>
      <c r="N90" s="69"/>
      <c r="P90" s="114"/>
      <c r="Q90" s="114"/>
    </row>
    <row r="91" spans="11:17" ht="15.75">
      <c r="K91" s="69"/>
      <c r="L91" s="126"/>
      <c r="M91" s="126"/>
      <c r="N91" s="69"/>
      <c r="P91" s="114"/>
      <c r="Q91" s="114"/>
    </row>
    <row r="92" spans="11:17" ht="15.75">
      <c r="K92" s="69"/>
      <c r="L92" s="126"/>
      <c r="M92" s="126"/>
      <c r="N92" s="69"/>
      <c r="P92" s="114"/>
      <c r="Q92" s="114"/>
    </row>
    <row r="107" ht="15.75">
      <c r="Q107" s="127"/>
    </row>
  </sheetData>
  <sheetProtection/>
  <autoFilter ref="A5:S83"/>
  <mergeCells count="15">
    <mergeCell ref="I4:J4"/>
    <mergeCell ref="K4:L4"/>
    <mergeCell ref="M4:N4"/>
    <mergeCell ref="O4:R4"/>
    <mergeCell ref="S4:S5"/>
    <mergeCell ref="A1:S1"/>
    <mergeCell ref="A2:S2"/>
    <mergeCell ref="A3:I3"/>
    <mergeCell ref="A4:A5"/>
    <mergeCell ref="B4:B5"/>
    <mergeCell ref="C4:C5"/>
    <mergeCell ref="D4:D5"/>
    <mergeCell ref="E4:E5"/>
    <mergeCell ref="F4:F5"/>
    <mergeCell ref="G4:H4"/>
  </mergeCells>
  <printOptions/>
  <pageMargins left="0.1968503937007874" right="0.1968503937007874" top="0.7480314960629921" bottom="0.7480314960629921" header="0.31496062992125984" footer="0.31496062992125984"/>
  <pageSetup firstPageNumber="16" useFirstPageNumber="1" fitToHeight="2000" fitToWidth="1" horizontalDpi="600" verticalDpi="600" orientation="landscape" paperSize="9" scale="3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Кустарева Элеонора Анатольевна</dc:creator>
  <cp:keywords/>
  <dc:description/>
  <cp:lastModifiedBy>anv</cp:lastModifiedBy>
  <cp:lastPrinted>2015-10-06T12:16:29Z</cp:lastPrinted>
  <dcterms:created xsi:type="dcterms:W3CDTF">2013-03-05T07:01:26Z</dcterms:created>
  <dcterms:modified xsi:type="dcterms:W3CDTF">2016-04-11T08:56:38Z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